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şgabat" sheetId="6" r:id="rId1"/>
    <sheet name="Mary" sheetId="5" r:id="rId2"/>
    <sheet name="Türkmenabat" sheetId="4" r:id="rId3"/>
    <sheet name="Daşoguz" sheetId="3" r:id="rId4"/>
    <sheet name="Türkmenbaşy" sheetId="2" r:id="rId5"/>
    <sheet name="Tranzit aratapawut" sheetId="7" r:id="rId6"/>
  </sheets>
  <calcPr calcId="162913"/>
</workbook>
</file>

<file path=xl/calcChain.xml><?xml version="1.0" encoding="utf-8"?>
<calcChain xmlns="http://schemas.openxmlformats.org/spreadsheetml/2006/main">
  <c r="S7" i="4" l="1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6" i="4"/>
  <c r="H356" i="4" l="1"/>
  <c r="J356" i="4" s="1"/>
  <c r="L356" i="4" s="1"/>
  <c r="N356" i="4" s="1"/>
  <c r="P356" i="4" s="1"/>
  <c r="R356" i="4" s="1"/>
  <c r="G356" i="4"/>
  <c r="I356" i="4" s="1"/>
  <c r="K356" i="4" s="1"/>
  <c r="M356" i="4" s="1"/>
  <c r="O356" i="4" s="1"/>
  <c r="Q356" i="4" s="1"/>
  <c r="H355" i="4"/>
  <c r="J355" i="4" s="1"/>
  <c r="L355" i="4" s="1"/>
  <c r="N355" i="4" s="1"/>
  <c r="P355" i="4" s="1"/>
  <c r="R355" i="4" s="1"/>
  <c r="G355" i="4"/>
  <c r="I355" i="4" s="1"/>
  <c r="K355" i="4" s="1"/>
  <c r="M355" i="4" s="1"/>
  <c r="O355" i="4" s="1"/>
  <c r="Q355" i="4" s="1"/>
  <c r="H354" i="4"/>
  <c r="J354" i="4" s="1"/>
  <c r="L354" i="4" s="1"/>
  <c r="N354" i="4" s="1"/>
  <c r="P354" i="4" s="1"/>
  <c r="R354" i="4" s="1"/>
  <c r="G354" i="4"/>
  <c r="I354" i="4" s="1"/>
  <c r="K354" i="4" s="1"/>
  <c r="M354" i="4" s="1"/>
  <c r="O354" i="4" s="1"/>
  <c r="Q354" i="4" s="1"/>
  <c r="H353" i="4"/>
  <c r="J353" i="4" s="1"/>
  <c r="L353" i="4" s="1"/>
  <c r="N353" i="4" s="1"/>
  <c r="P353" i="4" s="1"/>
  <c r="R353" i="4" s="1"/>
  <c r="G353" i="4"/>
  <c r="I353" i="4" s="1"/>
  <c r="K353" i="4" s="1"/>
  <c r="M353" i="4" s="1"/>
  <c r="O353" i="4" s="1"/>
  <c r="Q353" i="4" s="1"/>
  <c r="H352" i="4"/>
  <c r="J352" i="4" s="1"/>
  <c r="L352" i="4" s="1"/>
  <c r="N352" i="4" s="1"/>
  <c r="P352" i="4" s="1"/>
  <c r="R352" i="4" s="1"/>
  <c r="G352" i="4"/>
  <c r="I352" i="4" s="1"/>
  <c r="K352" i="4" s="1"/>
  <c r="M352" i="4" s="1"/>
  <c r="O352" i="4" s="1"/>
  <c r="Q352" i="4" s="1"/>
  <c r="H351" i="4"/>
  <c r="J351" i="4" s="1"/>
  <c r="L351" i="4" s="1"/>
  <c r="N351" i="4" s="1"/>
  <c r="P351" i="4" s="1"/>
  <c r="R351" i="4" s="1"/>
  <c r="G351" i="4"/>
  <c r="I351" i="4" s="1"/>
  <c r="K351" i="4" s="1"/>
  <c r="M351" i="4" s="1"/>
  <c r="O351" i="4" s="1"/>
  <c r="Q351" i="4" s="1"/>
  <c r="H350" i="4"/>
  <c r="J350" i="4" s="1"/>
  <c r="L350" i="4" s="1"/>
  <c r="N350" i="4" s="1"/>
  <c r="P350" i="4" s="1"/>
  <c r="R350" i="4" s="1"/>
  <c r="G350" i="4"/>
  <c r="I350" i="4" s="1"/>
  <c r="K350" i="4" s="1"/>
  <c r="M350" i="4" s="1"/>
  <c r="O350" i="4" s="1"/>
  <c r="Q350" i="4" s="1"/>
  <c r="H349" i="4"/>
  <c r="J349" i="4" s="1"/>
  <c r="L349" i="4" s="1"/>
  <c r="N349" i="4" s="1"/>
  <c r="P349" i="4" s="1"/>
  <c r="R349" i="4" s="1"/>
  <c r="G349" i="4"/>
  <c r="I349" i="4" s="1"/>
  <c r="K349" i="4" s="1"/>
  <c r="M349" i="4" s="1"/>
  <c r="O349" i="4" s="1"/>
  <c r="Q349" i="4" s="1"/>
  <c r="I348" i="4"/>
  <c r="K348" i="4" s="1"/>
  <c r="M348" i="4" s="1"/>
  <c r="O348" i="4" s="1"/>
  <c r="Q348" i="4" s="1"/>
  <c r="H348" i="4"/>
  <c r="J348" i="4" s="1"/>
  <c r="L348" i="4" s="1"/>
  <c r="N348" i="4" s="1"/>
  <c r="P348" i="4" s="1"/>
  <c r="R348" i="4" s="1"/>
  <c r="G348" i="4"/>
  <c r="H347" i="4"/>
  <c r="J347" i="4" s="1"/>
  <c r="L347" i="4" s="1"/>
  <c r="N347" i="4" s="1"/>
  <c r="P347" i="4" s="1"/>
  <c r="R347" i="4" s="1"/>
  <c r="G347" i="4"/>
  <c r="I347" i="4" s="1"/>
  <c r="K347" i="4" s="1"/>
  <c r="M347" i="4" s="1"/>
  <c r="O347" i="4" s="1"/>
  <c r="Q347" i="4" s="1"/>
  <c r="J346" i="4"/>
  <c r="L346" i="4" s="1"/>
  <c r="N346" i="4" s="1"/>
  <c r="P346" i="4" s="1"/>
  <c r="R346" i="4" s="1"/>
  <c r="H346" i="4"/>
  <c r="G346" i="4"/>
  <c r="I346" i="4" s="1"/>
  <c r="K346" i="4" s="1"/>
  <c r="M346" i="4" s="1"/>
  <c r="O346" i="4" s="1"/>
  <c r="Q346" i="4" s="1"/>
  <c r="H345" i="4"/>
  <c r="J345" i="4" s="1"/>
  <c r="L345" i="4" s="1"/>
  <c r="N345" i="4" s="1"/>
  <c r="P345" i="4" s="1"/>
  <c r="R345" i="4" s="1"/>
  <c r="G345" i="4"/>
  <c r="I345" i="4" s="1"/>
  <c r="K345" i="4" s="1"/>
  <c r="M345" i="4" s="1"/>
  <c r="O345" i="4" s="1"/>
  <c r="Q345" i="4" s="1"/>
  <c r="H344" i="4"/>
  <c r="J344" i="4" s="1"/>
  <c r="L344" i="4" s="1"/>
  <c r="N344" i="4" s="1"/>
  <c r="P344" i="4" s="1"/>
  <c r="R344" i="4" s="1"/>
  <c r="G344" i="4"/>
  <c r="I344" i="4" s="1"/>
  <c r="K344" i="4" s="1"/>
  <c r="M344" i="4" s="1"/>
  <c r="O344" i="4" s="1"/>
  <c r="Q344" i="4" s="1"/>
  <c r="J343" i="4"/>
  <c r="L343" i="4" s="1"/>
  <c r="N343" i="4" s="1"/>
  <c r="P343" i="4" s="1"/>
  <c r="R343" i="4" s="1"/>
  <c r="H343" i="4"/>
  <c r="G343" i="4"/>
  <c r="I343" i="4" s="1"/>
  <c r="K343" i="4" s="1"/>
  <c r="M343" i="4" s="1"/>
  <c r="O343" i="4" s="1"/>
  <c r="Q343" i="4" s="1"/>
  <c r="H342" i="4"/>
  <c r="J342" i="4" s="1"/>
  <c r="L342" i="4" s="1"/>
  <c r="N342" i="4" s="1"/>
  <c r="P342" i="4" s="1"/>
  <c r="R342" i="4" s="1"/>
  <c r="G342" i="4"/>
  <c r="I342" i="4" s="1"/>
  <c r="K342" i="4" s="1"/>
  <c r="M342" i="4" s="1"/>
  <c r="O342" i="4" s="1"/>
  <c r="Q342" i="4" s="1"/>
  <c r="H341" i="4"/>
  <c r="J341" i="4" s="1"/>
  <c r="L341" i="4" s="1"/>
  <c r="N341" i="4" s="1"/>
  <c r="P341" i="4" s="1"/>
  <c r="R341" i="4" s="1"/>
  <c r="G341" i="4"/>
  <c r="I341" i="4" s="1"/>
  <c r="K341" i="4" s="1"/>
  <c r="M341" i="4" s="1"/>
  <c r="O341" i="4" s="1"/>
  <c r="Q341" i="4" s="1"/>
  <c r="H340" i="4"/>
  <c r="J340" i="4" s="1"/>
  <c r="L340" i="4" s="1"/>
  <c r="N340" i="4" s="1"/>
  <c r="P340" i="4" s="1"/>
  <c r="R340" i="4" s="1"/>
  <c r="G340" i="4"/>
  <c r="I340" i="4" s="1"/>
  <c r="K340" i="4" s="1"/>
  <c r="M340" i="4" s="1"/>
  <c r="O340" i="4" s="1"/>
  <c r="Q340" i="4" s="1"/>
  <c r="H339" i="4"/>
  <c r="J339" i="4" s="1"/>
  <c r="L339" i="4" s="1"/>
  <c r="N339" i="4" s="1"/>
  <c r="P339" i="4" s="1"/>
  <c r="R339" i="4" s="1"/>
  <c r="G339" i="4"/>
  <c r="I339" i="4" s="1"/>
  <c r="K339" i="4" s="1"/>
  <c r="M339" i="4" s="1"/>
  <c r="O339" i="4" s="1"/>
  <c r="Q339" i="4" s="1"/>
  <c r="H338" i="4"/>
  <c r="J338" i="4" s="1"/>
  <c r="L338" i="4" s="1"/>
  <c r="N338" i="4" s="1"/>
  <c r="P338" i="4" s="1"/>
  <c r="R338" i="4" s="1"/>
  <c r="G338" i="4"/>
  <c r="I338" i="4" s="1"/>
  <c r="K338" i="4" s="1"/>
  <c r="M338" i="4" s="1"/>
  <c r="O338" i="4" s="1"/>
  <c r="Q338" i="4" s="1"/>
  <c r="H337" i="4"/>
  <c r="J337" i="4" s="1"/>
  <c r="L337" i="4" s="1"/>
  <c r="N337" i="4" s="1"/>
  <c r="P337" i="4" s="1"/>
  <c r="R337" i="4" s="1"/>
  <c r="G337" i="4"/>
  <c r="I337" i="4" s="1"/>
  <c r="K337" i="4" s="1"/>
  <c r="M337" i="4" s="1"/>
  <c r="O337" i="4" s="1"/>
  <c r="Q337" i="4" s="1"/>
  <c r="H336" i="4"/>
  <c r="J336" i="4" s="1"/>
  <c r="L336" i="4" s="1"/>
  <c r="N336" i="4" s="1"/>
  <c r="P336" i="4" s="1"/>
  <c r="R336" i="4" s="1"/>
  <c r="G336" i="4"/>
  <c r="I336" i="4" s="1"/>
  <c r="K336" i="4" s="1"/>
  <c r="M336" i="4" s="1"/>
  <c r="O336" i="4" s="1"/>
  <c r="Q336" i="4" s="1"/>
  <c r="H335" i="4"/>
  <c r="J335" i="4" s="1"/>
  <c r="L335" i="4" s="1"/>
  <c r="N335" i="4" s="1"/>
  <c r="P335" i="4" s="1"/>
  <c r="R335" i="4" s="1"/>
  <c r="G335" i="4"/>
  <c r="I335" i="4" s="1"/>
  <c r="K335" i="4" s="1"/>
  <c r="M335" i="4" s="1"/>
  <c r="O335" i="4" s="1"/>
  <c r="Q335" i="4" s="1"/>
  <c r="H334" i="4"/>
  <c r="J334" i="4" s="1"/>
  <c r="L334" i="4" s="1"/>
  <c r="N334" i="4" s="1"/>
  <c r="P334" i="4" s="1"/>
  <c r="R334" i="4" s="1"/>
  <c r="G334" i="4"/>
  <c r="I334" i="4" s="1"/>
  <c r="K334" i="4" s="1"/>
  <c r="M334" i="4" s="1"/>
  <c r="O334" i="4" s="1"/>
  <c r="Q334" i="4" s="1"/>
  <c r="H333" i="4"/>
  <c r="J333" i="4" s="1"/>
  <c r="L333" i="4" s="1"/>
  <c r="N333" i="4" s="1"/>
  <c r="P333" i="4" s="1"/>
  <c r="R333" i="4" s="1"/>
  <c r="G333" i="4"/>
  <c r="I333" i="4" s="1"/>
  <c r="K333" i="4" s="1"/>
  <c r="M333" i="4" s="1"/>
  <c r="O333" i="4" s="1"/>
  <c r="Q333" i="4" s="1"/>
  <c r="I332" i="4"/>
  <c r="K332" i="4" s="1"/>
  <c r="M332" i="4" s="1"/>
  <c r="O332" i="4" s="1"/>
  <c r="Q332" i="4" s="1"/>
  <c r="H332" i="4"/>
  <c r="J332" i="4" s="1"/>
  <c r="L332" i="4" s="1"/>
  <c r="N332" i="4" s="1"/>
  <c r="P332" i="4" s="1"/>
  <c r="R332" i="4" s="1"/>
  <c r="G332" i="4"/>
  <c r="O331" i="4"/>
  <c r="Q331" i="4" s="1"/>
  <c r="H331" i="4"/>
  <c r="J331" i="4" s="1"/>
  <c r="L331" i="4" s="1"/>
  <c r="N331" i="4" s="1"/>
  <c r="P331" i="4" s="1"/>
  <c r="R331" i="4" s="1"/>
  <c r="G331" i="4"/>
  <c r="I331" i="4" s="1"/>
  <c r="K331" i="4" s="1"/>
  <c r="M331" i="4" s="1"/>
  <c r="H330" i="4"/>
  <c r="J330" i="4" s="1"/>
  <c r="L330" i="4" s="1"/>
  <c r="N330" i="4" s="1"/>
  <c r="P330" i="4" s="1"/>
  <c r="R330" i="4" s="1"/>
  <c r="G330" i="4"/>
  <c r="I330" i="4" s="1"/>
  <c r="K330" i="4" s="1"/>
  <c r="M330" i="4" s="1"/>
  <c r="O330" i="4" s="1"/>
  <c r="Q330" i="4" s="1"/>
  <c r="H329" i="4"/>
  <c r="J329" i="4" s="1"/>
  <c r="L329" i="4" s="1"/>
  <c r="N329" i="4" s="1"/>
  <c r="P329" i="4" s="1"/>
  <c r="R329" i="4" s="1"/>
  <c r="G329" i="4"/>
  <c r="I329" i="4" s="1"/>
  <c r="K329" i="4" s="1"/>
  <c r="M329" i="4" s="1"/>
  <c r="O329" i="4" s="1"/>
  <c r="Q329" i="4" s="1"/>
  <c r="H328" i="4"/>
  <c r="J328" i="4" s="1"/>
  <c r="L328" i="4" s="1"/>
  <c r="N328" i="4" s="1"/>
  <c r="P328" i="4" s="1"/>
  <c r="R328" i="4" s="1"/>
  <c r="G328" i="4"/>
  <c r="I328" i="4" s="1"/>
  <c r="K328" i="4" s="1"/>
  <c r="M328" i="4" s="1"/>
  <c r="O328" i="4" s="1"/>
  <c r="Q328" i="4" s="1"/>
  <c r="H327" i="4"/>
  <c r="J327" i="4" s="1"/>
  <c r="L327" i="4" s="1"/>
  <c r="N327" i="4" s="1"/>
  <c r="P327" i="4" s="1"/>
  <c r="R327" i="4" s="1"/>
  <c r="G327" i="4"/>
  <c r="I327" i="4" s="1"/>
  <c r="K327" i="4" s="1"/>
  <c r="M327" i="4" s="1"/>
  <c r="O327" i="4" s="1"/>
  <c r="Q327" i="4" s="1"/>
  <c r="H326" i="4"/>
  <c r="J326" i="4" s="1"/>
  <c r="L326" i="4" s="1"/>
  <c r="N326" i="4" s="1"/>
  <c r="P326" i="4" s="1"/>
  <c r="R326" i="4" s="1"/>
  <c r="G326" i="4"/>
  <c r="I326" i="4" s="1"/>
  <c r="K326" i="4" s="1"/>
  <c r="M326" i="4" s="1"/>
  <c r="O326" i="4" s="1"/>
  <c r="Q326" i="4" s="1"/>
  <c r="H325" i="4"/>
  <c r="J325" i="4" s="1"/>
  <c r="L325" i="4" s="1"/>
  <c r="N325" i="4" s="1"/>
  <c r="P325" i="4" s="1"/>
  <c r="R325" i="4" s="1"/>
  <c r="G325" i="4"/>
  <c r="I325" i="4" s="1"/>
  <c r="K325" i="4" s="1"/>
  <c r="M325" i="4" s="1"/>
  <c r="O325" i="4" s="1"/>
  <c r="Q325" i="4" s="1"/>
  <c r="H324" i="4"/>
  <c r="J324" i="4" s="1"/>
  <c r="L324" i="4" s="1"/>
  <c r="N324" i="4" s="1"/>
  <c r="P324" i="4" s="1"/>
  <c r="R324" i="4" s="1"/>
  <c r="G324" i="4"/>
  <c r="I324" i="4" s="1"/>
  <c r="K324" i="4" s="1"/>
  <c r="M324" i="4" s="1"/>
  <c r="O324" i="4" s="1"/>
  <c r="Q324" i="4" s="1"/>
  <c r="H323" i="4"/>
  <c r="J323" i="4" s="1"/>
  <c r="L323" i="4" s="1"/>
  <c r="N323" i="4" s="1"/>
  <c r="P323" i="4" s="1"/>
  <c r="R323" i="4" s="1"/>
  <c r="G323" i="4"/>
  <c r="I323" i="4" s="1"/>
  <c r="K323" i="4" s="1"/>
  <c r="M323" i="4" s="1"/>
  <c r="O323" i="4" s="1"/>
  <c r="Q323" i="4" s="1"/>
  <c r="H322" i="4"/>
  <c r="J322" i="4" s="1"/>
  <c r="L322" i="4" s="1"/>
  <c r="N322" i="4" s="1"/>
  <c r="P322" i="4" s="1"/>
  <c r="R322" i="4" s="1"/>
  <c r="G322" i="4"/>
  <c r="I322" i="4" s="1"/>
  <c r="K322" i="4" s="1"/>
  <c r="M322" i="4" s="1"/>
  <c r="O322" i="4" s="1"/>
  <c r="Q322" i="4" s="1"/>
  <c r="H321" i="4"/>
  <c r="J321" i="4" s="1"/>
  <c r="L321" i="4" s="1"/>
  <c r="N321" i="4" s="1"/>
  <c r="P321" i="4" s="1"/>
  <c r="R321" i="4" s="1"/>
  <c r="G321" i="4"/>
  <c r="I321" i="4" s="1"/>
  <c r="K321" i="4" s="1"/>
  <c r="M321" i="4" s="1"/>
  <c r="O321" i="4" s="1"/>
  <c r="Q321" i="4" s="1"/>
  <c r="H320" i="4"/>
  <c r="J320" i="4" s="1"/>
  <c r="L320" i="4" s="1"/>
  <c r="N320" i="4" s="1"/>
  <c r="P320" i="4" s="1"/>
  <c r="R320" i="4" s="1"/>
  <c r="G320" i="4"/>
  <c r="I320" i="4" s="1"/>
  <c r="K320" i="4" s="1"/>
  <c r="M320" i="4" s="1"/>
  <c r="O320" i="4" s="1"/>
  <c r="Q320" i="4" s="1"/>
  <c r="S208" i="4" l="1"/>
  <c r="S12" i="2" l="1"/>
  <c r="S11" i="2"/>
  <c r="S10" i="2"/>
  <c r="S9" i="2"/>
  <c r="S8" i="2"/>
  <c r="S7" i="2"/>
  <c r="J98" i="2"/>
  <c r="L98" i="2" s="1"/>
  <c r="N98" i="2" s="1"/>
  <c r="P98" i="2" s="1"/>
  <c r="R98" i="2" s="1"/>
  <c r="I98" i="2"/>
  <c r="K98" i="2" s="1"/>
  <c r="M98" i="2" s="1"/>
  <c r="O98" i="2" s="1"/>
  <c r="Q98" i="2" s="1"/>
  <c r="H98" i="2"/>
  <c r="G98" i="2"/>
  <c r="I121" i="2"/>
  <c r="K121" i="2" s="1"/>
  <c r="M121" i="2" s="1"/>
  <c r="O121" i="2" s="1"/>
  <c r="Q121" i="2" s="1"/>
  <c r="H121" i="2"/>
  <c r="J121" i="2" s="1"/>
  <c r="L121" i="2" s="1"/>
  <c r="N121" i="2" s="1"/>
  <c r="P121" i="2" s="1"/>
  <c r="R121" i="2" s="1"/>
  <c r="G121" i="2"/>
  <c r="H120" i="2"/>
  <c r="J120" i="2" s="1"/>
  <c r="L120" i="2" s="1"/>
  <c r="N120" i="2" s="1"/>
  <c r="P120" i="2" s="1"/>
  <c r="R120" i="2" s="1"/>
  <c r="G120" i="2"/>
  <c r="I120" i="2" s="1"/>
  <c r="K120" i="2" s="1"/>
  <c r="M120" i="2" s="1"/>
  <c r="O120" i="2" s="1"/>
  <c r="Q120" i="2" s="1"/>
  <c r="I119" i="2"/>
  <c r="K119" i="2" s="1"/>
  <c r="M119" i="2" s="1"/>
  <c r="O119" i="2" s="1"/>
  <c r="Q119" i="2" s="1"/>
  <c r="H119" i="2"/>
  <c r="J119" i="2" s="1"/>
  <c r="L119" i="2" s="1"/>
  <c r="N119" i="2" s="1"/>
  <c r="P119" i="2" s="1"/>
  <c r="R119" i="2" s="1"/>
  <c r="G119" i="2"/>
  <c r="H118" i="2"/>
  <c r="J118" i="2" s="1"/>
  <c r="L118" i="2" s="1"/>
  <c r="N118" i="2" s="1"/>
  <c r="P118" i="2" s="1"/>
  <c r="R118" i="2" s="1"/>
  <c r="G118" i="2"/>
  <c r="I118" i="2" s="1"/>
  <c r="K118" i="2" s="1"/>
  <c r="M118" i="2" s="1"/>
  <c r="O118" i="2" s="1"/>
  <c r="Q118" i="2" s="1"/>
  <c r="J117" i="2"/>
  <c r="L117" i="2" s="1"/>
  <c r="N117" i="2" s="1"/>
  <c r="P117" i="2" s="1"/>
  <c r="R117" i="2" s="1"/>
  <c r="H117" i="2"/>
  <c r="G117" i="2"/>
  <c r="I117" i="2" s="1"/>
  <c r="K117" i="2" s="1"/>
  <c r="M117" i="2" s="1"/>
  <c r="O117" i="2" s="1"/>
  <c r="Q117" i="2" s="1"/>
  <c r="H116" i="2"/>
  <c r="J116" i="2" s="1"/>
  <c r="L116" i="2" s="1"/>
  <c r="N116" i="2" s="1"/>
  <c r="P116" i="2" s="1"/>
  <c r="R116" i="2" s="1"/>
  <c r="G116" i="2"/>
  <c r="I116" i="2" s="1"/>
  <c r="K116" i="2" s="1"/>
  <c r="M116" i="2" s="1"/>
  <c r="O116" i="2" s="1"/>
  <c r="Q116" i="2" s="1"/>
  <c r="I115" i="2"/>
  <c r="K115" i="2" s="1"/>
  <c r="M115" i="2" s="1"/>
  <c r="O115" i="2" s="1"/>
  <c r="Q115" i="2" s="1"/>
  <c r="H115" i="2"/>
  <c r="J115" i="2" s="1"/>
  <c r="L115" i="2" s="1"/>
  <c r="N115" i="2" s="1"/>
  <c r="P115" i="2" s="1"/>
  <c r="R115" i="2" s="1"/>
  <c r="G115" i="2"/>
  <c r="I114" i="2"/>
  <c r="K114" i="2" s="1"/>
  <c r="M114" i="2" s="1"/>
  <c r="O114" i="2" s="1"/>
  <c r="Q114" i="2" s="1"/>
  <c r="H114" i="2"/>
  <c r="J114" i="2" s="1"/>
  <c r="L114" i="2" s="1"/>
  <c r="N114" i="2" s="1"/>
  <c r="P114" i="2" s="1"/>
  <c r="R114" i="2" s="1"/>
  <c r="G114" i="2"/>
  <c r="H113" i="2"/>
  <c r="J113" i="2" s="1"/>
  <c r="L113" i="2" s="1"/>
  <c r="N113" i="2" s="1"/>
  <c r="P113" i="2" s="1"/>
  <c r="R113" i="2" s="1"/>
  <c r="G113" i="2"/>
  <c r="I113" i="2" s="1"/>
  <c r="K113" i="2" s="1"/>
  <c r="M113" i="2" s="1"/>
  <c r="O113" i="2" s="1"/>
  <c r="Q113" i="2" s="1"/>
  <c r="H112" i="2"/>
  <c r="J112" i="2" s="1"/>
  <c r="L112" i="2" s="1"/>
  <c r="N112" i="2" s="1"/>
  <c r="P112" i="2" s="1"/>
  <c r="R112" i="2" s="1"/>
  <c r="G112" i="2"/>
  <c r="I112" i="2" s="1"/>
  <c r="K112" i="2" s="1"/>
  <c r="M112" i="2" s="1"/>
  <c r="O112" i="2" s="1"/>
  <c r="Q112" i="2" s="1"/>
  <c r="H111" i="2"/>
  <c r="J111" i="2" s="1"/>
  <c r="L111" i="2" s="1"/>
  <c r="N111" i="2" s="1"/>
  <c r="P111" i="2" s="1"/>
  <c r="R111" i="2" s="1"/>
  <c r="G111" i="2"/>
  <c r="I111" i="2" s="1"/>
  <c r="K111" i="2" s="1"/>
  <c r="M111" i="2" s="1"/>
  <c r="O111" i="2" s="1"/>
  <c r="Q111" i="2" s="1"/>
  <c r="H110" i="2"/>
  <c r="J110" i="2" s="1"/>
  <c r="L110" i="2" s="1"/>
  <c r="N110" i="2" s="1"/>
  <c r="P110" i="2" s="1"/>
  <c r="R110" i="2" s="1"/>
  <c r="G110" i="2"/>
  <c r="I110" i="2" s="1"/>
  <c r="K110" i="2" s="1"/>
  <c r="M110" i="2" s="1"/>
  <c r="O110" i="2" s="1"/>
  <c r="Q110" i="2" s="1"/>
  <c r="H109" i="2"/>
  <c r="J109" i="2" s="1"/>
  <c r="L109" i="2" s="1"/>
  <c r="N109" i="2" s="1"/>
  <c r="P109" i="2" s="1"/>
  <c r="R109" i="2" s="1"/>
  <c r="G109" i="2"/>
  <c r="I109" i="2" s="1"/>
  <c r="K109" i="2" s="1"/>
  <c r="M109" i="2" s="1"/>
  <c r="O109" i="2" s="1"/>
  <c r="Q109" i="2" s="1"/>
  <c r="I108" i="2"/>
  <c r="K108" i="2" s="1"/>
  <c r="M108" i="2" s="1"/>
  <c r="O108" i="2" s="1"/>
  <c r="Q108" i="2" s="1"/>
  <c r="H108" i="2"/>
  <c r="J108" i="2" s="1"/>
  <c r="L108" i="2" s="1"/>
  <c r="N108" i="2" s="1"/>
  <c r="P108" i="2" s="1"/>
  <c r="R108" i="2" s="1"/>
  <c r="G108" i="2"/>
  <c r="I107" i="2"/>
  <c r="K107" i="2" s="1"/>
  <c r="M107" i="2" s="1"/>
  <c r="O107" i="2" s="1"/>
  <c r="Q107" i="2" s="1"/>
  <c r="H107" i="2"/>
  <c r="J107" i="2" s="1"/>
  <c r="L107" i="2" s="1"/>
  <c r="N107" i="2" s="1"/>
  <c r="P107" i="2" s="1"/>
  <c r="R107" i="2" s="1"/>
  <c r="G107" i="2"/>
  <c r="J106" i="2"/>
  <c r="L106" i="2" s="1"/>
  <c r="N106" i="2" s="1"/>
  <c r="P106" i="2" s="1"/>
  <c r="R106" i="2" s="1"/>
  <c r="I106" i="2"/>
  <c r="K106" i="2" s="1"/>
  <c r="M106" i="2" s="1"/>
  <c r="O106" i="2" s="1"/>
  <c r="Q106" i="2" s="1"/>
  <c r="H106" i="2"/>
  <c r="G106" i="2"/>
  <c r="J105" i="2"/>
  <c r="L105" i="2" s="1"/>
  <c r="N105" i="2" s="1"/>
  <c r="P105" i="2" s="1"/>
  <c r="R105" i="2" s="1"/>
  <c r="I105" i="2"/>
  <c r="K105" i="2" s="1"/>
  <c r="M105" i="2" s="1"/>
  <c r="O105" i="2" s="1"/>
  <c r="Q105" i="2" s="1"/>
  <c r="H105" i="2"/>
  <c r="G105" i="2"/>
  <c r="H104" i="2"/>
  <c r="J104" i="2" s="1"/>
  <c r="L104" i="2" s="1"/>
  <c r="N104" i="2" s="1"/>
  <c r="P104" i="2" s="1"/>
  <c r="R104" i="2" s="1"/>
  <c r="G104" i="2"/>
  <c r="I104" i="2" s="1"/>
  <c r="K104" i="2" s="1"/>
  <c r="M104" i="2" s="1"/>
  <c r="O104" i="2" s="1"/>
  <c r="Q104" i="2" s="1"/>
  <c r="H103" i="2"/>
  <c r="J103" i="2" s="1"/>
  <c r="L103" i="2" s="1"/>
  <c r="N103" i="2" s="1"/>
  <c r="P103" i="2" s="1"/>
  <c r="R103" i="2" s="1"/>
  <c r="G103" i="2"/>
  <c r="I103" i="2" s="1"/>
  <c r="K103" i="2" s="1"/>
  <c r="M103" i="2" s="1"/>
  <c r="O103" i="2" s="1"/>
  <c r="Q103" i="2" s="1"/>
  <c r="H102" i="2"/>
  <c r="J102" i="2" s="1"/>
  <c r="L102" i="2" s="1"/>
  <c r="N102" i="2" s="1"/>
  <c r="P102" i="2" s="1"/>
  <c r="R102" i="2" s="1"/>
  <c r="G102" i="2"/>
  <c r="I102" i="2" s="1"/>
  <c r="K102" i="2" s="1"/>
  <c r="M102" i="2" s="1"/>
  <c r="O102" i="2" s="1"/>
  <c r="Q102" i="2" s="1"/>
  <c r="H101" i="2"/>
  <c r="J101" i="2" s="1"/>
  <c r="L101" i="2" s="1"/>
  <c r="N101" i="2" s="1"/>
  <c r="P101" i="2" s="1"/>
  <c r="R101" i="2" s="1"/>
  <c r="G101" i="2"/>
  <c r="I101" i="2" s="1"/>
  <c r="K101" i="2" s="1"/>
  <c r="M101" i="2" s="1"/>
  <c r="O101" i="2" s="1"/>
  <c r="Q101" i="2" s="1"/>
  <c r="H100" i="2"/>
  <c r="J100" i="2" s="1"/>
  <c r="L100" i="2" s="1"/>
  <c r="N100" i="2" s="1"/>
  <c r="P100" i="2" s="1"/>
  <c r="R100" i="2" s="1"/>
  <c r="G100" i="2"/>
  <c r="I100" i="2" s="1"/>
  <c r="K100" i="2" s="1"/>
  <c r="M100" i="2" s="1"/>
  <c r="O100" i="2" s="1"/>
  <c r="Q100" i="2" s="1"/>
  <c r="I99" i="2"/>
  <c r="K99" i="2" s="1"/>
  <c r="M99" i="2" s="1"/>
  <c r="O99" i="2" s="1"/>
  <c r="Q99" i="2" s="1"/>
  <c r="H99" i="2"/>
  <c r="J99" i="2" s="1"/>
  <c r="L99" i="2" s="1"/>
  <c r="N99" i="2" s="1"/>
  <c r="P99" i="2" s="1"/>
  <c r="R99" i="2" s="1"/>
  <c r="G99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6" i="2"/>
  <c r="H274" i="4" l="1"/>
  <c r="J274" i="4" s="1"/>
  <c r="L274" i="4" s="1"/>
  <c r="N274" i="4" s="1"/>
  <c r="P274" i="4" s="1"/>
  <c r="R274" i="4" s="1"/>
  <c r="G274" i="4"/>
  <c r="I274" i="4" s="1"/>
  <c r="K274" i="4" s="1"/>
  <c r="M274" i="4" s="1"/>
  <c r="O274" i="4" s="1"/>
  <c r="Q274" i="4" s="1"/>
  <c r="H307" i="4" l="1"/>
  <c r="J307" i="4" s="1"/>
  <c r="L307" i="4" s="1"/>
  <c r="N307" i="4" s="1"/>
  <c r="P307" i="4" s="1"/>
  <c r="R307" i="4" s="1"/>
  <c r="G307" i="4"/>
  <c r="I307" i="4" s="1"/>
  <c r="K307" i="4" s="1"/>
  <c r="M307" i="4" s="1"/>
  <c r="O307" i="4" s="1"/>
  <c r="Q307" i="4" s="1"/>
  <c r="H306" i="4"/>
  <c r="J306" i="4" s="1"/>
  <c r="L306" i="4" s="1"/>
  <c r="N306" i="4" s="1"/>
  <c r="P306" i="4" s="1"/>
  <c r="R306" i="4" s="1"/>
  <c r="G306" i="4"/>
  <c r="I306" i="4" s="1"/>
  <c r="K306" i="4" s="1"/>
  <c r="M306" i="4" s="1"/>
  <c r="O306" i="4" s="1"/>
  <c r="Q306" i="4" s="1"/>
  <c r="H305" i="4"/>
  <c r="J305" i="4" s="1"/>
  <c r="L305" i="4" s="1"/>
  <c r="N305" i="4" s="1"/>
  <c r="P305" i="4" s="1"/>
  <c r="R305" i="4" s="1"/>
  <c r="G305" i="4"/>
  <c r="I305" i="4" s="1"/>
  <c r="K305" i="4" s="1"/>
  <c r="M305" i="4" s="1"/>
  <c r="O305" i="4" s="1"/>
  <c r="Q305" i="4" s="1"/>
  <c r="H304" i="4"/>
  <c r="J304" i="4" s="1"/>
  <c r="L304" i="4" s="1"/>
  <c r="N304" i="4" s="1"/>
  <c r="P304" i="4" s="1"/>
  <c r="R304" i="4" s="1"/>
  <c r="G304" i="4"/>
  <c r="I304" i="4" s="1"/>
  <c r="K304" i="4" s="1"/>
  <c r="M304" i="4" s="1"/>
  <c r="O304" i="4" s="1"/>
  <c r="Q304" i="4" s="1"/>
  <c r="H303" i="4"/>
  <c r="J303" i="4" s="1"/>
  <c r="L303" i="4" s="1"/>
  <c r="N303" i="4" s="1"/>
  <c r="P303" i="4" s="1"/>
  <c r="R303" i="4" s="1"/>
  <c r="G303" i="4"/>
  <c r="I303" i="4" s="1"/>
  <c r="K303" i="4" s="1"/>
  <c r="M303" i="4" s="1"/>
  <c r="O303" i="4" s="1"/>
  <c r="Q303" i="4" s="1"/>
  <c r="H302" i="4"/>
  <c r="J302" i="4" s="1"/>
  <c r="L302" i="4" s="1"/>
  <c r="N302" i="4" s="1"/>
  <c r="P302" i="4" s="1"/>
  <c r="R302" i="4" s="1"/>
  <c r="G302" i="4"/>
  <c r="I302" i="4" s="1"/>
  <c r="K302" i="4" s="1"/>
  <c r="M302" i="4" s="1"/>
  <c r="O302" i="4" s="1"/>
  <c r="Q302" i="4" s="1"/>
  <c r="H301" i="4"/>
  <c r="J301" i="4" s="1"/>
  <c r="L301" i="4" s="1"/>
  <c r="N301" i="4" s="1"/>
  <c r="P301" i="4" s="1"/>
  <c r="R301" i="4" s="1"/>
  <c r="G301" i="4"/>
  <c r="I301" i="4" s="1"/>
  <c r="K301" i="4" s="1"/>
  <c r="M301" i="4" s="1"/>
  <c r="O301" i="4" s="1"/>
  <c r="Q301" i="4" s="1"/>
  <c r="H300" i="4"/>
  <c r="J300" i="4" s="1"/>
  <c r="L300" i="4" s="1"/>
  <c r="N300" i="4" s="1"/>
  <c r="P300" i="4" s="1"/>
  <c r="R300" i="4" s="1"/>
  <c r="G300" i="4"/>
  <c r="I300" i="4" s="1"/>
  <c r="K300" i="4" s="1"/>
  <c r="M300" i="4" s="1"/>
  <c r="O300" i="4" s="1"/>
  <c r="Q300" i="4" s="1"/>
  <c r="H299" i="4"/>
  <c r="J299" i="4" s="1"/>
  <c r="L299" i="4" s="1"/>
  <c r="N299" i="4" s="1"/>
  <c r="P299" i="4" s="1"/>
  <c r="R299" i="4" s="1"/>
  <c r="G299" i="4"/>
  <c r="I299" i="4" s="1"/>
  <c r="K299" i="4" s="1"/>
  <c r="M299" i="4" s="1"/>
  <c r="O299" i="4" s="1"/>
  <c r="Q299" i="4" s="1"/>
  <c r="H298" i="4"/>
  <c r="J298" i="4" s="1"/>
  <c r="L298" i="4" s="1"/>
  <c r="N298" i="4" s="1"/>
  <c r="P298" i="4" s="1"/>
  <c r="R298" i="4" s="1"/>
  <c r="G298" i="4"/>
  <c r="I298" i="4" s="1"/>
  <c r="K298" i="4" s="1"/>
  <c r="M298" i="4" s="1"/>
  <c r="O298" i="4" s="1"/>
  <c r="Q298" i="4" s="1"/>
  <c r="H297" i="4"/>
  <c r="J297" i="4" s="1"/>
  <c r="L297" i="4" s="1"/>
  <c r="N297" i="4" s="1"/>
  <c r="P297" i="4" s="1"/>
  <c r="R297" i="4" s="1"/>
  <c r="G297" i="4"/>
  <c r="I297" i="4" s="1"/>
  <c r="K297" i="4" s="1"/>
  <c r="M297" i="4" s="1"/>
  <c r="O297" i="4" s="1"/>
  <c r="Q297" i="4" s="1"/>
  <c r="H296" i="4"/>
  <c r="J296" i="4" s="1"/>
  <c r="L296" i="4" s="1"/>
  <c r="N296" i="4" s="1"/>
  <c r="P296" i="4" s="1"/>
  <c r="R296" i="4" s="1"/>
  <c r="G296" i="4"/>
  <c r="I296" i="4" s="1"/>
  <c r="K296" i="4" s="1"/>
  <c r="M296" i="4" s="1"/>
  <c r="O296" i="4" s="1"/>
  <c r="Q296" i="4" s="1"/>
  <c r="H295" i="4"/>
  <c r="J295" i="4" s="1"/>
  <c r="L295" i="4" s="1"/>
  <c r="N295" i="4" s="1"/>
  <c r="P295" i="4" s="1"/>
  <c r="R295" i="4" s="1"/>
  <c r="G295" i="4"/>
  <c r="I295" i="4" s="1"/>
  <c r="K295" i="4" s="1"/>
  <c r="M295" i="4" s="1"/>
  <c r="O295" i="4" s="1"/>
  <c r="Q295" i="4" s="1"/>
  <c r="H294" i="4"/>
  <c r="J294" i="4" s="1"/>
  <c r="L294" i="4" s="1"/>
  <c r="N294" i="4" s="1"/>
  <c r="P294" i="4" s="1"/>
  <c r="R294" i="4" s="1"/>
  <c r="G294" i="4"/>
  <c r="I294" i="4" s="1"/>
  <c r="K294" i="4" s="1"/>
  <c r="M294" i="4" s="1"/>
  <c r="O294" i="4" s="1"/>
  <c r="Q294" i="4" s="1"/>
  <c r="H293" i="4"/>
  <c r="J293" i="4" s="1"/>
  <c r="L293" i="4" s="1"/>
  <c r="N293" i="4" s="1"/>
  <c r="P293" i="4" s="1"/>
  <c r="R293" i="4" s="1"/>
  <c r="G293" i="4"/>
  <c r="I293" i="4" s="1"/>
  <c r="K293" i="4" s="1"/>
  <c r="M293" i="4" s="1"/>
  <c r="O293" i="4" s="1"/>
  <c r="Q293" i="4" s="1"/>
  <c r="H292" i="4"/>
  <c r="J292" i="4" s="1"/>
  <c r="L292" i="4" s="1"/>
  <c r="N292" i="4" s="1"/>
  <c r="P292" i="4" s="1"/>
  <c r="R292" i="4" s="1"/>
  <c r="G292" i="4"/>
  <c r="I292" i="4" s="1"/>
  <c r="K292" i="4" s="1"/>
  <c r="M292" i="4" s="1"/>
  <c r="O292" i="4" s="1"/>
  <c r="Q292" i="4" s="1"/>
  <c r="H291" i="4"/>
  <c r="J291" i="4" s="1"/>
  <c r="L291" i="4" s="1"/>
  <c r="N291" i="4" s="1"/>
  <c r="P291" i="4" s="1"/>
  <c r="R291" i="4" s="1"/>
  <c r="G291" i="4"/>
  <c r="I291" i="4" s="1"/>
  <c r="K291" i="4" s="1"/>
  <c r="M291" i="4" s="1"/>
  <c r="O291" i="4" s="1"/>
  <c r="Q291" i="4" s="1"/>
  <c r="H290" i="4"/>
  <c r="J290" i="4" s="1"/>
  <c r="L290" i="4" s="1"/>
  <c r="N290" i="4" s="1"/>
  <c r="P290" i="4" s="1"/>
  <c r="R290" i="4" s="1"/>
  <c r="G290" i="4"/>
  <c r="I290" i="4" s="1"/>
  <c r="K290" i="4" s="1"/>
  <c r="M290" i="4" s="1"/>
  <c r="O290" i="4" s="1"/>
  <c r="Q290" i="4" s="1"/>
  <c r="H289" i="4"/>
  <c r="J289" i="4" s="1"/>
  <c r="L289" i="4" s="1"/>
  <c r="N289" i="4" s="1"/>
  <c r="P289" i="4" s="1"/>
  <c r="R289" i="4" s="1"/>
  <c r="G289" i="4"/>
  <c r="I289" i="4" s="1"/>
  <c r="K289" i="4" s="1"/>
  <c r="M289" i="4" s="1"/>
  <c r="O289" i="4" s="1"/>
  <c r="Q289" i="4" s="1"/>
  <c r="H288" i="4"/>
  <c r="J288" i="4" s="1"/>
  <c r="L288" i="4" s="1"/>
  <c r="N288" i="4" s="1"/>
  <c r="P288" i="4" s="1"/>
  <c r="R288" i="4" s="1"/>
  <c r="G288" i="4"/>
  <c r="I288" i="4" s="1"/>
  <c r="K288" i="4" s="1"/>
  <c r="M288" i="4" s="1"/>
  <c r="O288" i="4" s="1"/>
  <c r="Q288" i="4" s="1"/>
  <c r="H287" i="4"/>
  <c r="J287" i="4" s="1"/>
  <c r="L287" i="4" s="1"/>
  <c r="N287" i="4" s="1"/>
  <c r="P287" i="4" s="1"/>
  <c r="R287" i="4" s="1"/>
  <c r="G287" i="4"/>
  <c r="I287" i="4" s="1"/>
  <c r="K287" i="4" s="1"/>
  <c r="M287" i="4" s="1"/>
  <c r="O287" i="4" s="1"/>
  <c r="Q287" i="4" s="1"/>
  <c r="H286" i="4"/>
  <c r="J286" i="4" s="1"/>
  <c r="L286" i="4" s="1"/>
  <c r="N286" i="4" s="1"/>
  <c r="P286" i="4" s="1"/>
  <c r="R286" i="4" s="1"/>
  <c r="G286" i="4"/>
  <c r="I286" i="4" s="1"/>
  <c r="K286" i="4" s="1"/>
  <c r="M286" i="4" s="1"/>
  <c r="O286" i="4" s="1"/>
  <c r="Q286" i="4" s="1"/>
  <c r="H285" i="4"/>
  <c r="J285" i="4" s="1"/>
  <c r="L285" i="4" s="1"/>
  <c r="N285" i="4" s="1"/>
  <c r="P285" i="4" s="1"/>
  <c r="R285" i="4" s="1"/>
  <c r="G285" i="4"/>
  <c r="I285" i="4" s="1"/>
  <c r="K285" i="4" s="1"/>
  <c r="M285" i="4" s="1"/>
  <c r="O285" i="4" s="1"/>
  <c r="Q285" i="4" s="1"/>
  <c r="H284" i="4"/>
  <c r="J284" i="4" s="1"/>
  <c r="L284" i="4" s="1"/>
  <c r="N284" i="4" s="1"/>
  <c r="P284" i="4" s="1"/>
  <c r="R284" i="4" s="1"/>
  <c r="G284" i="4"/>
  <c r="I284" i="4" s="1"/>
  <c r="K284" i="4" s="1"/>
  <c r="M284" i="4" s="1"/>
  <c r="O284" i="4" s="1"/>
  <c r="Q284" i="4" s="1"/>
  <c r="H283" i="4"/>
  <c r="J283" i="4" s="1"/>
  <c r="L283" i="4" s="1"/>
  <c r="N283" i="4" s="1"/>
  <c r="P283" i="4" s="1"/>
  <c r="R283" i="4" s="1"/>
  <c r="G283" i="4"/>
  <c r="I283" i="4" s="1"/>
  <c r="K283" i="4" s="1"/>
  <c r="M283" i="4" s="1"/>
  <c r="O283" i="4" s="1"/>
  <c r="Q283" i="4" s="1"/>
  <c r="H282" i="4"/>
  <c r="J282" i="4" s="1"/>
  <c r="L282" i="4" s="1"/>
  <c r="N282" i="4" s="1"/>
  <c r="P282" i="4" s="1"/>
  <c r="R282" i="4" s="1"/>
  <c r="G282" i="4"/>
  <c r="I282" i="4" s="1"/>
  <c r="K282" i="4" s="1"/>
  <c r="M282" i="4" s="1"/>
  <c r="O282" i="4" s="1"/>
  <c r="Q282" i="4" s="1"/>
  <c r="H281" i="4"/>
  <c r="J281" i="4" s="1"/>
  <c r="L281" i="4" s="1"/>
  <c r="N281" i="4" s="1"/>
  <c r="P281" i="4" s="1"/>
  <c r="R281" i="4" s="1"/>
  <c r="G281" i="4"/>
  <c r="I281" i="4" s="1"/>
  <c r="K281" i="4" s="1"/>
  <c r="M281" i="4" s="1"/>
  <c r="O281" i="4" s="1"/>
  <c r="Q281" i="4" s="1"/>
  <c r="H280" i="4"/>
  <c r="J280" i="4" s="1"/>
  <c r="L280" i="4" s="1"/>
  <c r="N280" i="4" s="1"/>
  <c r="P280" i="4" s="1"/>
  <c r="R280" i="4" s="1"/>
  <c r="G280" i="4"/>
  <c r="I280" i="4" s="1"/>
  <c r="K280" i="4" s="1"/>
  <c r="M280" i="4" s="1"/>
  <c r="O280" i="4" s="1"/>
  <c r="Q280" i="4" s="1"/>
  <c r="H279" i="4"/>
  <c r="J279" i="4" s="1"/>
  <c r="L279" i="4" s="1"/>
  <c r="N279" i="4" s="1"/>
  <c r="P279" i="4" s="1"/>
  <c r="R279" i="4" s="1"/>
  <c r="G279" i="4"/>
  <c r="I279" i="4" s="1"/>
  <c r="K279" i="4" s="1"/>
  <c r="M279" i="4" s="1"/>
  <c r="O279" i="4" s="1"/>
  <c r="Q279" i="4" s="1"/>
  <c r="H278" i="4"/>
  <c r="J278" i="4" s="1"/>
  <c r="L278" i="4" s="1"/>
  <c r="N278" i="4" s="1"/>
  <c r="P278" i="4" s="1"/>
  <c r="R278" i="4" s="1"/>
  <c r="G278" i="4"/>
  <c r="I278" i="4" s="1"/>
  <c r="K278" i="4" s="1"/>
  <c r="M278" i="4" s="1"/>
  <c r="O278" i="4" s="1"/>
  <c r="Q278" i="4" s="1"/>
  <c r="H277" i="4"/>
  <c r="J277" i="4" s="1"/>
  <c r="L277" i="4" s="1"/>
  <c r="N277" i="4" s="1"/>
  <c r="P277" i="4" s="1"/>
  <c r="R277" i="4" s="1"/>
  <c r="G277" i="4"/>
  <c r="I277" i="4" s="1"/>
  <c r="K277" i="4" s="1"/>
  <c r="M277" i="4" s="1"/>
  <c r="O277" i="4" s="1"/>
  <c r="Q277" i="4" s="1"/>
  <c r="H276" i="4"/>
  <c r="J276" i="4" s="1"/>
  <c r="L276" i="4" s="1"/>
  <c r="N276" i="4" s="1"/>
  <c r="P276" i="4" s="1"/>
  <c r="R276" i="4" s="1"/>
  <c r="G276" i="4"/>
  <c r="I276" i="4" s="1"/>
  <c r="K276" i="4" s="1"/>
  <c r="M276" i="4" s="1"/>
  <c r="O276" i="4" s="1"/>
  <c r="Q276" i="4" s="1"/>
  <c r="H275" i="4"/>
  <c r="J275" i="4" s="1"/>
  <c r="L275" i="4" s="1"/>
  <c r="N275" i="4" s="1"/>
  <c r="P275" i="4" s="1"/>
  <c r="R275" i="4" s="1"/>
  <c r="G275" i="4"/>
  <c r="I275" i="4" s="1"/>
  <c r="K275" i="4" s="1"/>
  <c r="M275" i="4" s="1"/>
  <c r="O275" i="4" s="1"/>
  <c r="Q275" i="4" s="1"/>
  <c r="S202" i="4" l="1"/>
  <c r="S203" i="4"/>
  <c r="S204" i="4"/>
  <c r="S205" i="4"/>
  <c r="S206" i="4"/>
  <c r="S207" i="4"/>
  <c r="S201" i="4"/>
  <c r="G260" i="4" l="1"/>
  <c r="I260" i="4" s="1"/>
  <c r="K260" i="4" s="1"/>
  <c r="M260" i="4" s="1"/>
  <c r="O260" i="4" s="1"/>
  <c r="Q260" i="4" s="1"/>
  <c r="H260" i="4"/>
  <c r="J260" i="4" s="1"/>
  <c r="L260" i="4" s="1"/>
  <c r="N260" i="4" s="1"/>
  <c r="P260" i="4" s="1"/>
  <c r="R260" i="4" s="1"/>
  <c r="G261" i="4"/>
  <c r="I261" i="4" s="1"/>
  <c r="K261" i="4" s="1"/>
  <c r="M261" i="4" s="1"/>
  <c r="O261" i="4" s="1"/>
  <c r="Q261" i="4" s="1"/>
  <c r="H261" i="4"/>
  <c r="J261" i="4" s="1"/>
  <c r="L261" i="4" s="1"/>
  <c r="N261" i="4" s="1"/>
  <c r="P261" i="4" s="1"/>
  <c r="R261" i="4" s="1"/>
  <c r="G262" i="4"/>
  <c r="I262" i="4" s="1"/>
  <c r="K262" i="4" s="1"/>
  <c r="M262" i="4" s="1"/>
  <c r="O262" i="4" s="1"/>
  <c r="Q262" i="4" s="1"/>
  <c r="H262" i="4"/>
  <c r="J262" i="4" s="1"/>
  <c r="L262" i="4" s="1"/>
  <c r="N262" i="4" s="1"/>
  <c r="P262" i="4" s="1"/>
  <c r="R262" i="4" s="1"/>
  <c r="G263" i="4"/>
  <c r="I263" i="4" s="1"/>
  <c r="K263" i="4" s="1"/>
  <c r="M263" i="4" s="1"/>
  <c r="O263" i="4" s="1"/>
  <c r="Q263" i="4" s="1"/>
  <c r="H263" i="4"/>
  <c r="J263" i="4" s="1"/>
  <c r="L263" i="4" s="1"/>
  <c r="N263" i="4" s="1"/>
  <c r="P263" i="4" s="1"/>
  <c r="R263" i="4" s="1"/>
  <c r="G264" i="4"/>
  <c r="I264" i="4" s="1"/>
  <c r="K264" i="4" s="1"/>
  <c r="M264" i="4" s="1"/>
  <c r="O264" i="4" s="1"/>
  <c r="Q264" i="4" s="1"/>
  <c r="H264" i="4"/>
  <c r="J264" i="4" s="1"/>
  <c r="L264" i="4" s="1"/>
  <c r="N264" i="4" s="1"/>
  <c r="P264" i="4" s="1"/>
  <c r="R264" i="4" s="1"/>
  <c r="G265" i="4"/>
  <c r="I265" i="4" s="1"/>
  <c r="K265" i="4" s="1"/>
  <c r="M265" i="4" s="1"/>
  <c r="O265" i="4" s="1"/>
  <c r="Q265" i="4" s="1"/>
  <c r="H265" i="4"/>
  <c r="J265" i="4" s="1"/>
  <c r="L265" i="4" s="1"/>
  <c r="N265" i="4" s="1"/>
  <c r="P265" i="4" s="1"/>
  <c r="R265" i="4" s="1"/>
  <c r="G230" i="4"/>
  <c r="I230" i="4" s="1"/>
  <c r="K230" i="4" s="1"/>
  <c r="M230" i="4" s="1"/>
  <c r="O230" i="4" s="1"/>
  <c r="Q230" i="4" s="1"/>
  <c r="H230" i="4"/>
  <c r="J230" i="4" s="1"/>
  <c r="L230" i="4" s="1"/>
  <c r="N230" i="4" s="1"/>
  <c r="P230" i="4" s="1"/>
  <c r="R230" i="4" s="1"/>
  <c r="G231" i="4"/>
  <c r="I231" i="4" s="1"/>
  <c r="K231" i="4" s="1"/>
  <c r="M231" i="4" s="1"/>
  <c r="O231" i="4" s="1"/>
  <c r="Q231" i="4" s="1"/>
  <c r="H231" i="4"/>
  <c r="J231" i="4" s="1"/>
  <c r="L231" i="4" s="1"/>
  <c r="N231" i="4" s="1"/>
  <c r="P231" i="4" s="1"/>
  <c r="R231" i="4" s="1"/>
  <c r="H229" i="4"/>
  <c r="J229" i="4" s="1"/>
  <c r="L229" i="4" s="1"/>
  <c r="N229" i="4" s="1"/>
  <c r="P229" i="4" s="1"/>
  <c r="R229" i="4" s="1"/>
  <c r="G229" i="4"/>
  <c r="I229" i="4" s="1"/>
  <c r="K229" i="4" s="1"/>
  <c r="M229" i="4" s="1"/>
  <c r="O229" i="4" s="1"/>
  <c r="Q229" i="4" s="1"/>
  <c r="H259" i="4" l="1"/>
  <c r="J259" i="4" s="1"/>
  <c r="L259" i="4" s="1"/>
  <c r="N259" i="4" s="1"/>
  <c r="P259" i="4" s="1"/>
  <c r="R259" i="4" s="1"/>
  <c r="G259" i="4"/>
  <c r="I259" i="4" s="1"/>
  <c r="K259" i="4" s="1"/>
  <c r="M259" i="4" s="1"/>
  <c r="O259" i="4" s="1"/>
  <c r="Q259" i="4" s="1"/>
  <c r="H258" i="4"/>
  <c r="J258" i="4" s="1"/>
  <c r="L258" i="4" s="1"/>
  <c r="N258" i="4" s="1"/>
  <c r="P258" i="4" s="1"/>
  <c r="R258" i="4" s="1"/>
  <c r="G258" i="4"/>
  <c r="I258" i="4" s="1"/>
  <c r="K258" i="4" s="1"/>
  <c r="M258" i="4" s="1"/>
  <c r="O258" i="4" s="1"/>
  <c r="Q258" i="4" s="1"/>
  <c r="H257" i="4"/>
  <c r="J257" i="4" s="1"/>
  <c r="L257" i="4" s="1"/>
  <c r="N257" i="4" s="1"/>
  <c r="P257" i="4" s="1"/>
  <c r="R257" i="4" s="1"/>
  <c r="G257" i="4"/>
  <c r="I257" i="4" s="1"/>
  <c r="K257" i="4" s="1"/>
  <c r="M257" i="4" s="1"/>
  <c r="O257" i="4" s="1"/>
  <c r="Q257" i="4" s="1"/>
  <c r="H256" i="4"/>
  <c r="J256" i="4" s="1"/>
  <c r="L256" i="4" s="1"/>
  <c r="N256" i="4" s="1"/>
  <c r="P256" i="4" s="1"/>
  <c r="R256" i="4" s="1"/>
  <c r="G256" i="4"/>
  <c r="I256" i="4" s="1"/>
  <c r="K256" i="4" s="1"/>
  <c r="M256" i="4" s="1"/>
  <c r="O256" i="4" s="1"/>
  <c r="Q256" i="4" s="1"/>
  <c r="H255" i="4"/>
  <c r="J255" i="4" s="1"/>
  <c r="L255" i="4" s="1"/>
  <c r="N255" i="4" s="1"/>
  <c r="P255" i="4" s="1"/>
  <c r="R255" i="4" s="1"/>
  <c r="G255" i="4"/>
  <c r="I255" i="4" s="1"/>
  <c r="K255" i="4" s="1"/>
  <c r="M255" i="4" s="1"/>
  <c r="O255" i="4" s="1"/>
  <c r="Q255" i="4" s="1"/>
  <c r="H254" i="4"/>
  <c r="J254" i="4" s="1"/>
  <c r="L254" i="4" s="1"/>
  <c r="N254" i="4" s="1"/>
  <c r="P254" i="4" s="1"/>
  <c r="R254" i="4" s="1"/>
  <c r="G254" i="4"/>
  <c r="I254" i="4" s="1"/>
  <c r="K254" i="4" s="1"/>
  <c r="M254" i="4" s="1"/>
  <c r="O254" i="4" s="1"/>
  <c r="Q254" i="4" s="1"/>
  <c r="H253" i="4"/>
  <c r="J253" i="4" s="1"/>
  <c r="L253" i="4" s="1"/>
  <c r="N253" i="4" s="1"/>
  <c r="P253" i="4" s="1"/>
  <c r="R253" i="4" s="1"/>
  <c r="G253" i="4"/>
  <c r="I253" i="4" s="1"/>
  <c r="K253" i="4" s="1"/>
  <c r="M253" i="4" s="1"/>
  <c r="O253" i="4" s="1"/>
  <c r="Q253" i="4" s="1"/>
  <c r="H252" i="4"/>
  <c r="J252" i="4" s="1"/>
  <c r="L252" i="4" s="1"/>
  <c r="N252" i="4" s="1"/>
  <c r="P252" i="4" s="1"/>
  <c r="R252" i="4" s="1"/>
  <c r="G252" i="4"/>
  <c r="I252" i="4" s="1"/>
  <c r="K252" i="4" s="1"/>
  <c r="M252" i="4" s="1"/>
  <c r="O252" i="4" s="1"/>
  <c r="Q252" i="4" s="1"/>
  <c r="H251" i="4"/>
  <c r="J251" i="4" s="1"/>
  <c r="L251" i="4" s="1"/>
  <c r="N251" i="4" s="1"/>
  <c r="P251" i="4" s="1"/>
  <c r="R251" i="4" s="1"/>
  <c r="G251" i="4"/>
  <c r="I251" i="4" s="1"/>
  <c r="K251" i="4" s="1"/>
  <c r="M251" i="4" s="1"/>
  <c r="O251" i="4" s="1"/>
  <c r="Q251" i="4" s="1"/>
  <c r="H250" i="4"/>
  <c r="J250" i="4" s="1"/>
  <c r="L250" i="4" s="1"/>
  <c r="N250" i="4" s="1"/>
  <c r="P250" i="4" s="1"/>
  <c r="R250" i="4" s="1"/>
  <c r="G250" i="4"/>
  <c r="I250" i="4" s="1"/>
  <c r="K250" i="4" s="1"/>
  <c r="M250" i="4" s="1"/>
  <c r="O250" i="4" s="1"/>
  <c r="Q250" i="4" s="1"/>
  <c r="H249" i="4"/>
  <c r="J249" i="4" s="1"/>
  <c r="L249" i="4" s="1"/>
  <c r="N249" i="4" s="1"/>
  <c r="P249" i="4" s="1"/>
  <c r="R249" i="4" s="1"/>
  <c r="G249" i="4"/>
  <c r="I249" i="4" s="1"/>
  <c r="K249" i="4" s="1"/>
  <c r="M249" i="4" s="1"/>
  <c r="O249" i="4" s="1"/>
  <c r="Q249" i="4" s="1"/>
  <c r="H248" i="4"/>
  <c r="J248" i="4" s="1"/>
  <c r="L248" i="4" s="1"/>
  <c r="N248" i="4" s="1"/>
  <c r="P248" i="4" s="1"/>
  <c r="R248" i="4" s="1"/>
  <c r="G248" i="4"/>
  <c r="I248" i="4" s="1"/>
  <c r="K248" i="4" s="1"/>
  <c r="M248" i="4" s="1"/>
  <c r="O248" i="4" s="1"/>
  <c r="Q248" i="4" s="1"/>
  <c r="H247" i="4"/>
  <c r="J247" i="4" s="1"/>
  <c r="L247" i="4" s="1"/>
  <c r="N247" i="4" s="1"/>
  <c r="P247" i="4" s="1"/>
  <c r="R247" i="4" s="1"/>
  <c r="G247" i="4"/>
  <c r="I247" i="4" s="1"/>
  <c r="K247" i="4" s="1"/>
  <c r="M247" i="4" s="1"/>
  <c r="O247" i="4" s="1"/>
  <c r="Q247" i="4" s="1"/>
  <c r="H246" i="4"/>
  <c r="J246" i="4" s="1"/>
  <c r="L246" i="4" s="1"/>
  <c r="N246" i="4" s="1"/>
  <c r="P246" i="4" s="1"/>
  <c r="R246" i="4" s="1"/>
  <c r="G246" i="4"/>
  <c r="I246" i="4" s="1"/>
  <c r="K246" i="4" s="1"/>
  <c r="M246" i="4" s="1"/>
  <c r="O246" i="4" s="1"/>
  <c r="Q246" i="4" s="1"/>
  <c r="H245" i="4"/>
  <c r="J245" i="4" s="1"/>
  <c r="L245" i="4" s="1"/>
  <c r="N245" i="4" s="1"/>
  <c r="P245" i="4" s="1"/>
  <c r="R245" i="4" s="1"/>
  <c r="G245" i="4"/>
  <c r="I245" i="4" s="1"/>
  <c r="K245" i="4" s="1"/>
  <c r="M245" i="4" s="1"/>
  <c r="O245" i="4" s="1"/>
  <c r="Q245" i="4" s="1"/>
  <c r="H244" i="4"/>
  <c r="J244" i="4" s="1"/>
  <c r="L244" i="4" s="1"/>
  <c r="N244" i="4" s="1"/>
  <c r="P244" i="4" s="1"/>
  <c r="R244" i="4" s="1"/>
  <c r="G244" i="4"/>
  <c r="I244" i="4" s="1"/>
  <c r="K244" i="4" s="1"/>
  <c r="M244" i="4" s="1"/>
  <c r="O244" i="4" s="1"/>
  <c r="Q244" i="4" s="1"/>
  <c r="H243" i="4"/>
  <c r="J243" i="4" s="1"/>
  <c r="L243" i="4" s="1"/>
  <c r="N243" i="4" s="1"/>
  <c r="P243" i="4" s="1"/>
  <c r="R243" i="4" s="1"/>
  <c r="G243" i="4"/>
  <c r="I243" i="4" s="1"/>
  <c r="K243" i="4" s="1"/>
  <c r="M243" i="4" s="1"/>
  <c r="O243" i="4" s="1"/>
  <c r="Q243" i="4" s="1"/>
  <c r="H242" i="4"/>
  <c r="J242" i="4" s="1"/>
  <c r="L242" i="4" s="1"/>
  <c r="N242" i="4" s="1"/>
  <c r="P242" i="4" s="1"/>
  <c r="R242" i="4" s="1"/>
  <c r="G242" i="4"/>
  <c r="I242" i="4" s="1"/>
  <c r="K242" i="4" s="1"/>
  <c r="M242" i="4" s="1"/>
  <c r="O242" i="4" s="1"/>
  <c r="Q242" i="4" s="1"/>
  <c r="H241" i="4"/>
  <c r="J241" i="4" s="1"/>
  <c r="L241" i="4" s="1"/>
  <c r="N241" i="4" s="1"/>
  <c r="P241" i="4" s="1"/>
  <c r="R241" i="4" s="1"/>
  <c r="G241" i="4"/>
  <c r="I241" i="4" s="1"/>
  <c r="K241" i="4" s="1"/>
  <c r="M241" i="4" s="1"/>
  <c r="O241" i="4" s="1"/>
  <c r="Q241" i="4" s="1"/>
  <c r="H240" i="4"/>
  <c r="J240" i="4" s="1"/>
  <c r="L240" i="4" s="1"/>
  <c r="N240" i="4" s="1"/>
  <c r="P240" i="4" s="1"/>
  <c r="R240" i="4" s="1"/>
  <c r="G240" i="4"/>
  <c r="I240" i="4" s="1"/>
  <c r="K240" i="4" s="1"/>
  <c r="M240" i="4" s="1"/>
  <c r="O240" i="4" s="1"/>
  <c r="Q240" i="4" s="1"/>
  <c r="H239" i="4"/>
  <c r="J239" i="4" s="1"/>
  <c r="L239" i="4" s="1"/>
  <c r="N239" i="4" s="1"/>
  <c r="P239" i="4" s="1"/>
  <c r="R239" i="4" s="1"/>
  <c r="G239" i="4"/>
  <c r="I239" i="4" s="1"/>
  <c r="K239" i="4" s="1"/>
  <c r="M239" i="4" s="1"/>
  <c r="O239" i="4" s="1"/>
  <c r="Q239" i="4" s="1"/>
  <c r="H238" i="4"/>
  <c r="J238" i="4" s="1"/>
  <c r="L238" i="4" s="1"/>
  <c r="N238" i="4" s="1"/>
  <c r="P238" i="4" s="1"/>
  <c r="R238" i="4" s="1"/>
  <c r="G238" i="4"/>
  <c r="I238" i="4" s="1"/>
  <c r="K238" i="4" s="1"/>
  <c r="M238" i="4" s="1"/>
  <c r="O238" i="4" s="1"/>
  <c r="Q238" i="4" s="1"/>
  <c r="H237" i="4"/>
  <c r="J237" i="4" s="1"/>
  <c r="L237" i="4" s="1"/>
  <c r="N237" i="4" s="1"/>
  <c r="P237" i="4" s="1"/>
  <c r="R237" i="4" s="1"/>
  <c r="G237" i="4"/>
  <c r="I237" i="4" s="1"/>
  <c r="K237" i="4" s="1"/>
  <c r="M237" i="4" s="1"/>
  <c r="O237" i="4" s="1"/>
  <c r="Q237" i="4" s="1"/>
  <c r="H236" i="4"/>
  <c r="J236" i="4" s="1"/>
  <c r="L236" i="4" s="1"/>
  <c r="N236" i="4" s="1"/>
  <c r="P236" i="4" s="1"/>
  <c r="R236" i="4" s="1"/>
  <c r="G236" i="4"/>
  <c r="I236" i="4" s="1"/>
  <c r="K236" i="4" s="1"/>
  <c r="M236" i="4" s="1"/>
  <c r="O236" i="4" s="1"/>
  <c r="Q236" i="4" s="1"/>
  <c r="H235" i="4"/>
  <c r="J235" i="4" s="1"/>
  <c r="L235" i="4" s="1"/>
  <c r="N235" i="4" s="1"/>
  <c r="P235" i="4" s="1"/>
  <c r="R235" i="4" s="1"/>
  <c r="G235" i="4"/>
  <c r="I235" i="4" s="1"/>
  <c r="K235" i="4" s="1"/>
  <c r="M235" i="4" s="1"/>
  <c r="O235" i="4" s="1"/>
  <c r="Q235" i="4" s="1"/>
  <c r="H234" i="4"/>
  <c r="J234" i="4" s="1"/>
  <c r="L234" i="4" s="1"/>
  <c r="N234" i="4" s="1"/>
  <c r="P234" i="4" s="1"/>
  <c r="R234" i="4" s="1"/>
  <c r="G234" i="4"/>
  <c r="I234" i="4" s="1"/>
  <c r="K234" i="4" s="1"/>
  <c r="M234" i="4" s="1"/>
  <c r="O234" i="4" s="1"/>
  <c r="Q234" i="4" s="1"/>
  <c r="H233" i="4"/>
  <c r="J233" i="4" s="1"/>
  <c r="L233" i="4" s="1"/>
  <c r="N233" i="4" s="1"/>
  <c r="P233" i="4" s="1"/>
  <c r="R233" i="4" s="1"/>
  <c r="G233" i="4"/>
  <c r="I233" i="4" s="1"/>
  <c r="K233" i="4" s="1"/>
  <c r="M233" i="4" s="1"/>
  <c r="O233" i="4" s="1"/>
  <c r="Q233" i="4" s="1"/>
  <c r="H232" i="4"/>
  <c r="J232" i="4" s="1"/>
  <c r="L232" i="4" s="1"/>
  <c r="N232" i="4" s="1"/>
  <c r="P232" i="4" s="1"/>
  <c r="R232" i="4" s="1"/>
  <c r="G232" i="4"/>
  <c r="I232" i="4" s="1"/>
  <c r="K232" i="4" s="1"/>
  <c r="M232" i="4" s="1"/>
  <c r="O232" i="4" s="1"/>
  <c r="Q232" i="4" s="1"/>
  <c r="G135" i="5" l="1"/>
  <c r="I135" i="5" s="1"/>
  <c r="K135" i="5" s="1"/>
  <c r="M135" i="5" s="1"/>
  <c r="O135" i="5" s="1"/>
  <c r="Q135" i="5" s="1"/>
  <c r="G136" i="5"/>
  <c r="I136" i="5" s="1"/>
  <c r="K136" i="5" s="1"/>
  <c r="M136" i="5" s="1"/>
  <c r="O136" i="5" s="1"/>
  <c r="Q136" i="5" s="1"/>
  <c r="H138" i="5"/>
  <c r="J138" i="5" s="1"/>
  <c r="L138" i="5" s="1"/>
  <c r="N138" i="5" s="1"/>
  <c r="P138" i="5" s="1"/>
  <c r="R138" i="5" s="1"/>
  <c r="G138" i="5"/>
  <c r="I138" i="5" s="1"/>
  <c r="K138" i="5" s="1"/>
  <c r="M138" i="5" s="1"/>
  <c r="O138" i="5" s="1"/>
  <c r="Q138" i="5" s="1"/>
  <c r="H137" i="5"/>
  <c r="J137" i="5" s="1"/>
  <c r="L137" i="5" s="1"/>
  <c r="N137" i="5" s="1"/>
  <c r="P137" i="5" s="1"/>
  <c r="R137" i="5" s="1"/>
  <c r="G137" i="5"/>
  <c r="I137" i="5" s="1"/>
  <c r="K137" i="5" s="1"/>
  <c r="M137" i="5" s="1"/>
  <c r="O137" i="5" s="1"/>
  <c r="Q137" i="5" s="1"/>
  <c r="H136" i="5"/>
  <c r="J136" i="5" s="1"/>
  <c r="L136" i="5" s="1"/>
  <c r="N136" i="5" s="1"/>
  <c r="P136" i="5" s="1"/>
  <c r="R136" i="5" s="1"/>
  <c r="H135" i="5"/>
  <c r="J135" i="5" s="1"/>
  <c r="L135" i="5" s="1"/>
  <c r="N135" i="5" s="1"/>
  <c r="P135" i="5" s="1"/>
  <c r="R135" i="5" s="1"/>
  <c r="H134" i="5"/>
  <c r="J134" i="5" s="1"/>
  <c r="L134" i="5" s="1"/>
  <c r="N134" i="5" s="1"/>
  <c r="P134" i="5" s="1"/>
  <c r="R134" i="5" s="1"/>
  <c r="G134" i="5"/>
  <c r="I134" i="5" s="1"/>
  <c r="K134" i="5" s="1"/>
  <c r="M134" i="5" s="1"/>
  <c r="O134" i="5" s="1"/>
  <c r="Q134" i="5" s="1"/>
  <c r="H133" i="5"/>
  <c r="J133" i="5" s="1"/>
  <c r="L133" i="5" s="1"/>
  <c r="N133" i="5" s="1"/>
  <c r="P133" i="5" s="1"/>
  <c r="R133" i="5" s="1"/>
  <c r="G133" i="5"/>
  <c r="I133" i="5" s="1"/>
  <c r="K133" i="5" s="1"/>
  <c r="M133" i="5" s="1"/>
  <c r="O133" i="5" s="1"/>
  <c r="Q133" i="5" s="1"/>
  <c r="H132" i="5"/>
  <c r="J132" i="5" s="1"/>
  <c r="L132" i="5" s="1"/>
  <c r="N132" i="5" s="1"/>
  <c r="P132" i="5" s="1"/>
  <c r="R132" i="5" s="1"/>
  <c r="G132" i="5"/>
  <c r="I132" i="5" s="1"/>
  <c r="K132" i="5" s="1"/>
  <c r="M132" i="5" s="1"/>
  <c r="O132" i="5" s="1"/>
  <c r="Q132" i="5" s="1"/>
  <c r="H131" i="5"/>
  <c r="J131" i="5" s="1"/>
  <c r="L131" i="5" s="1"/>
  <c r="N131" i="5" s="1"/>
  <c r="P131" i="5" s="1"/>
  <c r="R131" i="5" s="1"/>
  <c r="G131" i="5"/>
  <c r="I131" i="5" s="1"/>
  <c r="K131" i="5" s="1"/>
  <c r="M131" i="5" s="1"/>
  <c r="O131" i="5" s="1"/>
  <c r="Q131" i="5" s="1"/>
  <c r="H130" i="5"/>
  <c r="J130" i="5" s="1"/>
  <c r="L130" i="5" s="1"/>
  <c r="N130" i="5" s="1"/>
  <c r="P130" i="5" s="1"/>
  <c r="R130" i="5" s="1"/>
  <c r="G130" i="5"/>
  <c r="I130" i="5" s="1"/>
  <c r="K130" i="5" s="1"/>
  <c r="M130" i="5" s="1"/>
  <c r="O130" i="5" s="1"/>
  <c r="Q130" i="5" s="1"/>
  <c r="G115" i="5" l="1"/>
  <c r="I115" i="5" s="1"/>
  <c r="K115" i="5" s="1"/>
  <c r="M115" i="5" s="1"/>
  <c r="O115" i="5" s="1"/>
  <c r="Q115" i="5" s="1"/>
  <c r="G117" i="5"/>
  <c r="I117" i="5" s="1"/>
  <c r="K117" i="5" s="1"/>
  <c r="M117" i="5" s="1"/>
  <c r="O117" i="5" s="1"/>
  <c r="Q117" i="5" s="1"/>
  <c r="G119" i="5"/>
  <c r="I119" i="5" s="1"/>
  <c r="K119" i="5" s="1"/>
  <c r="M119" i="5" s="1"/>
  <c r="O119" i="5" s="1"/>
  <c r="Q119" i="5" s="1"/>
  <c r="G121" i="5"/>
  <c r="I121" i="5" s="1"/>
  <c r="K121" i="5" s="1"/>
  <c r="M121" i="5" s="1"/>
  <c r="O121" i="5" s="1"/>
  <c r="Q121" i="5" s="1"/>
  <c r="G122" i="5"/>
  <c r="I122" i="5" s="1"/>
  <c r="K122" i="5" s="1"/>
  <c r="M122" i="5" s="1"/>
  <c r="O122" i="5" s="1"/>
  <c r="Q122" i="5" s="1"/>
  <c r="G123" i="5"/>
  <c r="I123" i="5" s="1"/>
  <c r="K123" i="5" s="1"/>
  <c r="M123" i="5" s="1"/>
  <c r="O123" i="5" s="1"/>
  <c r="Q123" i="5" s="1"/>
  <c r="G125" i="5"/>
  <c r="I125" i="5" s="1"/>
  <c r="K125" i="5" s="1"/>
  <c r="M125" i="5" s="1"/>
  <c r="O125" i="5" s="1"/>
  <c r="Q125" i="5" s="1"/>
  <c r="G126" i="5"/>
  <c r="I126" i="5" s="1"/>
  <c r="K126" i="5" s="1"/>
  <c r="M126" i="5" s="1"/>
  <c r="O126" i="5" s="1"/>
  <c r="Q126" i="5" s="1"/>
  <c r="G129" i="5"/>
  <c r="I129" i="5" s="1"/>
  <c r="K129" i="5" s="1"/>
  <c r="M129" i="5" s="1"/>
  <c r="O129" i="5" s="1"/>
  <c r="Q129" i="5" s="1"/>
  <c r="G113" i="5"/>
  <c r="I113" i="5" s="1"/>
  <c r="K113" i="5" s="1"/>
  <c r="M113" i="5" s="1"/>
  <c r="O113" i="5" s="1"/>
  <c r="Q113" i="5" s="1"/>
  <c r="H129" i="5"/>
  <c r="J129" i="5" s="1"/>
  <c r="L129" i="5" s="1"/>
  <c r="N129" i="5" s="1"/>
  <c r="P129" i="5" s="1"/>
  <c r="R129" i="5" s="1"/>
  <c r="H128" i="5"/>
  <c r="J128" i="5" s="1"/>
  <c r="L128" i="5" s="1"/>
  <c r="N128" i="5" s="1"/>
  <c r="P128" i="5" s="1"/>
  <c r="R128" i="5" s="1"/>
  <c r="G128" i="5"/>
  <c r="I128" i="5" s="1"/>
  <c r="K128" i="5" s="1"/>
  <c r="M128" i="5" s="1"/>
  <c r="O128" i="5" s="1"/>
  <c r="Q128" i="5" s="1"/>
  <c r="H127" i="5"/>
  <c r="J127" i="5" s="1"/>
  <c r="L127" i="5" s="1"/>
  <c r="N127" i="5" s="1"/>
  <c r="P127" i="5" s="1"/>
  <c r="R127" i="5" s="1"/>
  <c r="G127" i="5"/>
  <c r="I127" i="5" s="1"/>
  <c r="K127" i="5" s="1"/>
  <c r="M127" i="5" s="1"/>
  <c r="O127" i="5" s="1"/>
  <c r="Q127" i="5" s="1"/>
  <c r="H126" i="5"/>
  <c r="J126" i="5" s="1"/>
  <c r="L126" i="5" s="1"/>
  <c r="N126" i="5" s="1"/>
  <c r="P126" i="5" s="1"/>
  <c r="R126" i="5" s="1"/>
  <c r="H125" i="5"/>
  <c r="J125" i="5" s="1"/>
  <c r="L125" i="5" s="1"/>
  <c r="N125" i="5" s="1"/>
  <c r="P125" i="5" s="1"/>
  <c r="R125" i="5" s="1"/>
  <c r="H124" i="5"/>
  <c r="J124" i="5" s="1"/>
  <c r="L124" i="5" s="1"/>
  <c r="N124" i="5" s="1"/>
  <c r="P124" i="5" s="1"/>
  <c r="R124" i="5" s="1"/>
  <c r="G124" i="5"/>
  <c r="I124" i="5" s="1"/>
  <c r="K124" i="5" s="1"/>
  <c r="M124" i="5" s="1"/>
  <c r="O124" i="5" s="1"/>
  <c r="Q124" i="5" s="1"/>
  <c r="H123" i="5"/>
  <c r="J123" i="5" s="1"/>
  <c r="L123" i="5" s="1"/>
  <c r="N123" i="5" s="1"/>
  <c r="P123" i="5" s="1"/>
  <c r="R123" i="5" s="1"/>
  <c r="H122" i="5"/>
  <c r="J122" i="5" s="1"/>
  <c r="L122" i="5" s="1"/>
  <c r="N122" i="5" s="1"/>
  <c r="P122" i="5" s="1"/>
  <c r="R122" i="5" s="1"/>
  <c r="H121" i="5"/>
  <c r="J121" i="5" s="1"/>
  <c r="L121" i="5" s="1"/>
  <c r="N121" i="5" s="1"/>
  <c r="P121" i="5" s="1"/>
  <c r="R121" i="5" s="1"/>
  <c r="H120" i="5"/>
  <c r="J120" i="5" s="1"/>
  <c r="L120" i="5" s="1"/>
  <c r="N120" i="5" s="1"/>
  <c r="P120" i="5" s="1"/>
  <c r="R120" i="5" s="1"/>
  <c r="G120" i="5"/>
  <c r="I120" i="5" s="1"/>
  <c r="K120" i="5" s="1"/>
  <c r="M120" i="5" s="1"/>
  <c r="O120" i="5" s="1"/>
  <c r="Q120" i="5" s="1"/>
  <c r="H119" i="5"/>
  <c r="J119" i="5" s="1"/>
  <c r="L119" i="5" s="1"/>
  <c r="N119" i="5" s="1"/>
  <c r="P119" i="5" s="1"/>
  <c r="R119" i="5" s="1"/>
  <c r="H118" i="5"/>
  <c r="J118" i="5" s="1"/>
  <c r="L118" i="5" s="1"/>
  <c r="N118" i="5" s="1"/>
  <c r="P118" i="5" s="1"/>
  <c r="R118" i="5" s="1"/>
  <c r="G118" i="5"/>
  <c r="I118" i="5" s="1"/>
  <c r="K118" i="5" s="1"/>
  <c r="M118" i="5" s="1"/>
  <c r="O118" i="5" s="1"/>
  <c r="Q118" i="5" s="1"/>
  <c r="H117" i="5"/>
  <c r="J117" i="5" s="1"/>
  <c r="L117" i="5" s="1"/>
  <c r="N117" i="5" s="1"/>
  <c r="P117" i="5" s="1"/>
  <c r="R117" i="5" s="1"/>
  <c r="H116" i="5"/>
  <c r="J116" i="5" s="1"/>
  <c r="L116" i="5" s="1"/>
  <c r="N116" i="5" s="1"/>
  <c r="P116" i="5" s="1"/>
  <c r="R116" i="5" s="1"/>
  <c r="G116" i="5"/>
  <c r="I116" i="5" s="1"/>
  <c r="K116" i="5" s="1"/>
  <c r="M116" i="5" s="1"/>
  <c r="O116" i="5" s="1"/>
  <c r="Q116" i="5" s="1"/>
  <c r="H115" i="5"/>
  <c r="J115" i="5" s="1"/>
  <c r="L115" i="5" s="1"/>
  <c r="N115" i="5" s="1"/>
  <c r="P115" i="5" s="1"/>
  <c r="R115" i="5" s="1"/>
  <c r="H114" i="5"/>
  <c r="J114" i="5" s="1"/>
  <c r="L114" i="5" s="1"/>
  <c r="N114" i="5" s="1"/>
  <c r="P114" i="5" s="1"/>
  <c r="R114" i="5" s="1"/>
  <c r="G114" i="5"/>
  <c r="I114" i="5" s="1"/>
  <c r="K114" i="5" s="1"/>
  <c r="M114" i="5" s="1"/>
  <c r="O114" i="5" s="1"/>
  <c r="Q114" i="5" s="1"/>
  <c r="H113" i="5"/>
  <c r="J113" i="5" s="1"/>
  <c r="L113" i="5" s="1"/>
  <c r="N113" i="5" s="1"/>
  <c r="P113" i="5" s="1"/>
  <c r="R113" i="5" s="1"/>
  <c r="G219" i="4" l="1"/>
  <c r="I219" i="4" s="1"/>
  <c r="K219" i="4" s="1"/>
  <c r="M219" i="4" s="1"/>
  <c r="O219" i="4" s="1"/>
  <c r="Q219" i="4" s="1"/>
  <c r="G218" i="4"/>
  <c r="I218" i="4" s="1"/>
  <c r="K218" i="4" s="1"/>
  <c r="M218" i="4" s="1"/>
  <c r="O218" i="4" s="1"/>
  <c r="Q218" i="4" s="1"/>
  <c r="G213" i="4"/>
  <c r="I213" i="4" s="1"/>
  <c r="K213" i="4" s="1"/>
  <c r="M213" i="4" s="1"/>
  <c r="O213" i="4" s="1"/>
  <c r="Q213" i="4" s="1"/>
  <c r="G216" i="4"/>
  <c r="I216" i="4" s="1"/>
  <c r="K216" i="4" s="1"/>
  <c r="M216" i="4" s="1"/>
  <c r="O216" i="4" s="1"/>
  <c r="Q216" i="4" s="1"/>
  <c r="G220" i="4"/>
  <c r="I220" i="4" s="1"/>
  <c r="K220" i="4" s="1"/>
  <c r="M220" i="4" s="1"/>
  <c r="O220" i="4" s="1"/>
  <c r="Q220" i="4" s="1"/>
  <c r="G214" i="4"/>
  <c r="I214" i="4" s="1"/>
  <c r="K214" i="4" s="1"/>
  <c r="M214" i="4" s="1"/>
  <c r="O214" i="4" s="1"/>
  <c r="Q214" i="4" s="1"/>
  <c r="G212" i="4"/>
  <c r="I212" i="4" s="1"/>
  <c r="K212" i="4" s="1"/>
  <c r="M212" i="4" s="1"/>
  <c r="O212" i="4" s="1"/>
  <c r="Q212" i="4" s="1"/>
  <c r="H220" i="4"/>
  <c r="J220" i="4" s="1"/>
  <c r="L220" i="4" s="1"/>
  <c r="N220" i="4" s="1"/>
  <c r="P220" i="4" s="1"/>
  <c r="R220" i="4" s="1"/>
  <c r="H219" i="4"/>
  <c r="J219" i="4" s="1"/>
  <c r="L219" i="4" s="1"/>
  <c r="N219" i="4" s="1"/>
  <c r="P219" i="4" s="1"/>
  <c r="R219" i="4" s="1"/>
  <c r="H218" i="4"/>
  <c r="J218" i="4" s="1"/>
  <c r="L218" i="4" s="1"/>
  <c r="N218" i="4" s="1"/>
  <c r="P218" i="4" s="1"/>
  <c r="R218" i="4" s="1"/>
  <c r="H217" i="4"/>
  <c r="J217" i="4" s="1"/>
  <c r="L217" i="4" s="1"/>
  <c r="N217" i="4" s="1"/>
  <c r="P217" i="4" s="1"/>
  <c r="R217" i="4" s="1"/>
  <c r="G217" i="4"/>
  <c r="I217" i="4" s="1"/>
  <c r="K217" i="4" s="1"/>
  <c r="M217" i="4" s="1"/>
  <c r="O217" i="4" s="1"/>
  <c r="Q217" i="4" s="1"/>
  <c r="H216" i="4"/>
  <c r="J216" i="4" s="1"/>
  <c r="L216" i="4" s="1"/>
  <c r="N216" i="4" s="1"/>
  <c r="P216" i="4" s="1"/>
  <c r="R216" i="4" s="1"/>
  <c r="H215" i="4"/>
  <c r="J215" i="4" s="1"/>
  <c r="L215" i="4" s="1"/>
  <c r="N215" i="4" s="1"/>
  <c r="P215" i="4" s="1"/>
  <c r="R215" i="4" s="1"/>
  <c r="G215" i="4"/>
  <c r="I215" i="4" s="1"/>
  <c r="K215" i="4" s="1"/>
  <c r="M215" i="4" s="1"/>
  <c r="O215" i="4" s="1"/>
  <c r="Q215" i="4" s="1"/>
  <c r="H214" i="4"/>
  <c r="J214" i="4" s="1"/>
  <c r="L214" i="4" s="1"/>
  <c r="N214" i="4" s="1"/>
  <c r="P214" i="4" s="1"/>
  <c r="R214" i="4" s="1"/>
  <c r="H213" i="4"/>
  <c r="J213" i="4" s="1"/>
  <c r="L213" i="4" s="1"/>
  <c r="N213" i="4" s="1"/>
  <c r="P213" i="4" s="1"/>
  <c r="R213" i="4" s="1"/>
  <c r="H212" i="4"/>
  <c r="J212" i="4" s="1"/>
  <c r="L212" i="4" s="1"/>
  <c r="N212" i="4" s="1"/>
  <c r="P212" i="4" s="1"/>
  <c r="R212" i="4" s="1"/>
  <c r="H209" i="4"/>
  <c r="J209" i="4" s="1"/>
  <c r="L209" i="4" s="1"/>
  <c r="N209" i="4" s="1"/>
  <c r="P209" i="4" s="1"/>
  <c r="R209" i="4" s="1"/>
  <c r="G209" i="4"/>
  <c r="I209" i="4" s="1"/>
  <c r="K209" i="4" s="1"/>
  <c r="M209" i="4" s="1"/>
  <c r="O209" i="4" s="1"/>
  <c r="Q209" i="4" s="1"/>
  <c r="H208" i="4"/>
  <c r="J208" i="4" s="1"/>
  <c r="L208" i="4" s="1"/>
  <c r="N208" i="4" s="1"/>
  <c r="P208" i="4" s="1"/>
  <c r="R208" i="4" s="1"/>
  <c r="G208" i="4"/>
  <c r="I208" i="4" s="1"/>
  <c r="K208" i="4" s="1"/>
  <c r="M208" i="4" s="1"/>
  <c r="O208" i="4" s="1"/>
  <c r="Q208" i="4" s="1"/>
  <c r="H207" i="4"/>
  <c r="J207" i="4" s="1"/>
  <c r="L207" i="4" s="1"/>
  <c r="N207" i="4" s="1"/>
  <c r="P207" i="4" s="1"/>
  <c r="R207" i="4" s="1"/>
  <c r="G207" i="4"/>
  <c r="I207" i="4" s="1"/>
  <c r="K207" i="4" s="1"/>
  <c r="M207" i="4" s="1"/>
  <c r="O207" i="4" s="1"/>
  <c r="Q207" i="4" s="1"/>
  <c r="H206" i="4"/>
  <c r="J206" i="4" s="1"/>
  <c r="L206" i="4" s="1"/>
  <c r="N206" i="4" s="1"/>
  <c r="P206" i="4" s="1"/>
  <c r="R206" i="4" s="1"/>
  <c r="G206" i="4"/>
  <c r="I206" i="4" s="1"/>
  <c r="K206" i="4" s="1"/>
  <c r="M206" i="4" s="1"/>
  <c r="O206" i="4" s="1"/>
  <c r="Q206" i="4" s="1"/>
  <c r="H205" i="4"/>
  <c r="J205" i="4" s="1"/>
  <c r="L205" i="4" s="1"/>
  <c r="N205" i="4" s="1"/>
  <c r="P205" i="4" s="1"/>
  <c r="R205" i="4" s="1"/>
  <c r="G205" i="4"/>
  <c r="I205" i="4" s="1"/>
  <c r="K205" i="4" s="1"/>
  <c r="M205" i="4" s="1"/>
  <c r="O205" i="4" s="1"/>
  <c r="Q205" i="4" s="1"/>
  <c r="H204" i="4"/>
  <c r="J204" i="4" s="1"/>
  <c r="L204" i="4" s="1"/>
  <c r="N204" i="4" s="1"/>
  <c r="P204" i="4" s="1"/>
  <c r="R204" i="4" s="1"/>
  <c r="G204" i="4"/>
  <c r="I204" i="4" s="1"/>
  <c r="K204" i="4" s="1"/>
  <c r="M204" i="4" s="1"/>
  <c r="O204" i="4" s="1"/>
  <c r="Q204" i="4" s="1"/>
  <c r="H203" i="4"/>
  <c r="J203" i="4" s="1"/>
  <c r="L203" i="4" s="1"/>
  <c r="N203" i="4" s="1"/>
  <c r="P203" i="4" s="1"/>
  <c r="R203" i="4" s="1"/>
  <c r="G203" i="4"/>
  <c r="I203" i="4" s="1"/>
  <c r="K203" i="4" s="1"/>
  <c r="M203" i="4" s="1"/>
  <c r="O203" i="4" s="1"/>
  <c r="Q203" i="4" s="1"/>
  <c r="H202" i="4"/>
  <c r="J202" i="4" s="1"/>
  <c r="L202" i="4" s="1"/>
  <c r="N202" i="4" s="1"/>
  <c r="P202" i="4" s="1"/>
  <c r="R202" i="4" s="1"/>
  <c r="G202" i="4"/>
  <c r="I202" i="4" s="1"/>
  <c r="K202" i="4" s="1"/>
  <c r="M202" i="4" s="1"/>
  <c r="O202" i="4" s="1"/>
  <c r="Q202" i="4" s="1"/>
  <c r="H201" i="4"/>
  <c r="J201" i="4" s="1"/>
  <c r="L201" i="4" s="1"/>
  <c r="N201" i="4" s="1"/>
  <c r="P201" i="4" s="1"/>
  <c r="R201" i="4" s="1"/>
  <c r="G201" i="4"/>
  <c r="I201" i="4" s="1"/>
  <c r="K201" i="4" s="1"/>
  <c r="M201" i="4" s="1"/>
  <c r="O201" i="4" s="1"/>
  <c r="Q201" i="4" s="1"/>
  <c r="N32" i="7" l="1"/>
  <c r="N40" i="7"/>
  <c r="N39" i="7"/>
  <c r="O39" i="7" s="1"/>
  <c r="N38" i="7"/>
  <c r="N37" i="7"/>
  <c r="N36" i="7"/>
  <c r="N35" i="7"/>
  <c r="O35" i="7" s="1"/>
  <c r="N34" i="7"/>
  <c r="O33" i="7" s="1"/>
  <c r="N33" i="7"/>
  <c r="N31" i="7"/>
  <c r="O31" i="7" s="1"/>
  <c r="F32" i="7"/>
  <c r="F33" i="7"/>
  <c r="F34" i="7"/>
  <c r="F35" i="7"/>
  <c r="F36" i="7"/>
  <c r="F37" i="7"/>
  <c r="G37" i="7" s="1"/>
  <c r="F38" i="7"/>
  <c r="F39" i="7"/>
  <c r="F40" i="7"/>
  <c r="F31" i="7"/>
  <c r="N26" i="7"/>
  <c r="N25" i="7"/>
  <c r="N24" i="7"/>
  <c r="N23" i="7"/>
  <c r="O23" i="7" s="1"/>
  <c r="N22" i="7"/>
  <c r="N21" i="7"/>
  <c r="N20" i="7"/>
  <c r="N19" i="7"/>
  <c r="O19" i="7" s="1"/>
  <c r="N18" i="7"/>
  <c r="N17" i="7"/>
  <c r="F26" i="7"/>
  <c r="F25" i="7"/>
  <c r="F24" i="7"/>
  <c r="F23" i="7"/>
  <c r="F22" i="7"/>
  <c r="F21" i="7"/>
  <c r="F20" i="7"/>
  <c r="F19" i="7"/>
  <c r="F18" i="7"/>
  <c r="F17" i="7"/>
  <c r="G17" i="7" s="1"/>
  <c r="N12" i="7"/>
  <c r="N11" i="7"/>
  <c r="N10" i="7"/>
  <c r="N9" i="7"/>
  <c r="N8" i="7"/>
  <c r="N7" i="7"/>
  <c r="N6" i="7"/>
  <c r="N5" i="7"/>
  <c r="N4" i="7"/>
  <c r="N3" i="7"/>
  <c r="F4" i="7"/>
  <c r="F5" i="7"/>
  <c r="G5" i="7" s="1"/>
  <c r="F6" i="7"/>
  <c r="F7" i="7"/>
  <c r="F8" i="7"/>
  <c r="G7" i="7" s="1"/>
  <c r="F9" i="7"/>
  <c r="G9" i="7" s="1"/>
  <c r="F10" i="7"/>
  <c r="F11" i="7"/>
  <c r="F12" i="7"/>
  <c r="F3" i="7"/>
  <c r="G39" i="7"/>
  <c r="G25" i="7"/>
  <c r="O11" i="7"/>
  <c r="G11" i="7"/>
  <c r="G3" i="7" l="1"/>
  <c r="G31" i="7"/>
  <c r="Q31" i="7" s="1"/>
  <c r="G35" i="7"/>
  <c r="O3" i="7"/>
  <c r="Q3" i="7" s="1"/>
  <c r="O7" i="7"/>
  <c r="O17" i="7"/>
  <c r="O21" i="7"/>
  <c r="O25" i="7"/>
  <c r="Q25" i="7" s="1"/>
  <c r="G33" i="7"/>
  <c r="O37" i="7"/>
  <c r="Q39" i="7"/>
  <c r="Q35" i="7"/>
  <c r="Q17" i="7"/>
  <c r="Q11" i="7"/>
  <c r="Q7" i="7"/>
  <c r="Q37" i="7"/>
  <c r="Q33" i="7"/>
  <c r="G23" i="7"/>
  <c r="Q23" i="7" s="1"/>
  <c r="G21" i="7"/>
  <c r="G19" i="7"/>
  <c r="Q19" i="7" s="1"/>
  <c r="O9" i="7"/>
  <c r="Q9" i="7" s="1"/>
  <c r="O5" i="7"/>
  <c r="Q5" i="7" s="1"/>
  <c r="H102" i="5"/>
  <c r="J102" i="5" s="1"/>
  <c r="L102" i="5" s="1"/>
  <c r="N102" i="5" s="1"/>
  <c r="P102" i="5" s="1"/>
  <c r="R102" i="5" s="1"/>
  <c r="G102" i="5"/>
  <c r="I102" i="5" s="1"/>
  <c r="K102" i="5" s="1"/>
  <c r="M102" i="5" s="1"/>
  <c r="O102" i="5" s="1"/>
  <c r="Q102" i="5" s="1"/>
  <c r="H101" i="5"/>
  <c r="J101" i="5" s="1"/>
  <c r="L101" i="5" s="1"/>
  <c r="N101" i="5" s="1"/>
  <c r="P101" i="5" s="1"/>
  <c r="R101" i="5" s="1"/>
  <c r="G101" i="5"/>
  <c r="I101" i="5" s="1"/>
  <c r="K101" i="5" s="1"/>
  <c r="M101" i="5" s="1"/>
  <c r="O101" i="5" s="1"/>
  <c r="Q101" i="5" s="1"/>
  <c r="H100" i="5"/>
  <c r="J100" i="5" s="1"/>
  <c r="L100" i="5" s="1"/>
  <c r="N100" i="5" s="1"/>
  <c r="P100" i="5" s="1"/>
  <c r="R100" i="5" s="1"/>
  <c r="G100" i="5"/>
  <c r="I100" i="5" s="1"/>
  <c r="K100" i="5" s="1"/>
  <c r="M100" i="5" s="1"/>
  <c r="O100" i="5" s="1"/>
  <c r="Q100" i="5" s="1"/>
  <c r="H99" i="5"/>
  <c r="J99" i="5" s="1"/>
  <c r="L99" i="5" s="1"/>
  <c r="N99" i="5" s="1"/>
  <c r="P99" i="5" s="1"/>
  <c r="R99" i="5" s="1"/>
  <c r="G99" i="5"/>
  <c r="I99" i="5" s="1"/>
  <c r="K99" i="5" s="1"/>
  <c r="M99" i="5" s="1"/>
  <c r="O99" i="5" s="1"/>
  <c r="Q99" i="5" s="1"/>
  <c r="H98" i="5"/>
  <c r="J98" i="5" s="1"/>
  <c r="L98" i="5" s="1"/>
  <c r="N98" i="5" s="1"/>
  <c r="P98" i="5" s="1"/>
  <c r="R98" i="5" s="1"/>
  <c r="G98" i="5"/>
  <c r="I98" i="5" s="1"/>
  <c r="K98" i="5" s="1"/>
  <c r="M98" i="5" s="1"/>
  <c r="O98" i="5" s="1"/>
  <c r="Q98" i="5" s="1"/>
  <c r="H97" i="5"/>
  <c r="J97" i="5" s="1"/>
  <c r="L97" i="5" s="1"/>
  <c r="N97" i="5" s="1"/>
  <c r="P97" i="5" s="1"/>
  <c r="R97" i="5" s="1"/>
  <c r="G97" i="5"/>
  <c r="I97" i="5" s="1"/>
  <c r="K97" i="5" s="1"/>
  <c r="M97" i="5" s="1"/>
  <c r="O97" i="5" s="1"/>
  <c r="Q97" i="5" s="1"/>
  <c r="H96" i="5"/>
  <c r="J96" i="5" s="1"/>
  <c r="L96" i="5" s="1"/>
  <c r="N96" i="5" s="1"/>
  <c r="P96" i="5" s="1"/>
  <c r="R96" i="5" s="1"/>
  <c r="G96" i="5"/>
  <c r="I96" i="5" s="1"/>
  <c r="K96" i="5" s="1"/>
  <c r="M96" i="5" s="1"/>
  <c r="O96" i="5" s="1"/>
  <c r="Q96" i="5" s="1"/>
  <c r="H95" i="5"/>
  <c r="J95" i="5" s="1"/>
  <c r="L95" i="5" s="1"/>
  <c r="N95" i="5" s="1"/>
  <c r="P95" i="5" s="1"/>
  <c r="R95" i="5" s="1"/>
  <c r="G95" i="5"/>
  <c r="I95" i="5" s="1"/>
  <c r="K95" i="5" s="1"/>
  <c r="M95" i="5" s="1"/>
  <c r="O95" i="5" s="1"/>
  <c r="Q95" i="5" s="1"/>
  <c r="H94" i="5"/>
  <c r="J94" i="5" s="1"/>
  <c r="L94" i="5" s="1"/>
  <c r="N94" i="5" s="1"/>
  <c r="P94" i="5" s="1"/>
  <c r="R94" i="5" s="1"/>
  <c r="G94" i="5"/>
  <c r="I94" i="5" s="1"/>
  <c r="K94" i="5" s="1"/>
  <c r="M94" i="5" s="1"/>
  <c r="O94" i="5" s="1"/>
  <c r="Q94" i="5" s="1"/>
  <c r="H93" i="5"/>
  <c r="J93" i="5" s="1"/>
  <c r="L93" i="5" s="1"/>
  <c r="N93" i="5" s="1"/>
  <c r="P93" i="5" s="1"/>
  <c r="R93" i="5" s="1"/>
  <c r="G93" i="5"/>
  <c r="I93" i="5" s="1"/>
  <c r="K93" i="5" s="1"/>
  <c r="M93" i="5" s="1"/>
  <c r="O93" i="5" s="1"/>
  <c r="Q93" i="5" s="1"/>
  <c r="H92" i="5"/>
  <c r="J92" i="5" s="1"/>
  <c r="L92" i="5" s="1"/>
  <c r="N92" i="5" s="1"/>
  <c r="P92" i="5" s="1"/>
  <c r="R92" i="5" s="1"/>
  <c r="G92" i="5"/>
  <c r="I92" i="5" s="1"/>
  <c r="K92" i="5" s="1"/>
  <c r="M92" i="5" s="1"/>
  <c r="O92" i="5" s="1"/>
  <c r="Q92" i="5" s="1"/>
  <c r="H91" i="5"/>
  <c r="J91" i="5" s="1"/>
  <c r="L91" i="5" s="1"/>
  <c r="N91" i="5" s="1"/>
  <c r="P91" i="5" s="1"/>
  <c r="R91" i="5" s="1"/>
  <c r="G91" i="5"/>
  <c r="I91" i="5" s="1"/>
  <c r="K91" i="5" s="1"/>
  <c r="M91" i="5" s="1"/>
  <c r="O91" i="5" s="1"/>
  <c r="Q91" i="5" s="1"/>
  <c r="H90" i="5"/>
  <c r="J90" i="5" s="1"/>
  <c r="L90" i="5" s="1"/>
  <c r="N90" i="5" s="1"/>
  <c r="P90" i="5" s="1"/>
  <c r="R90" i="5" s="1"/>
  <c r="G90" i="5"/>
  <c r="I90" i="5" s="1"/>
  <c r="K90" i="5" s="1"/>
  <c r="M90" i="5" s="1"/>
  <c r="O90" i="5" s="1"/>
  <c r="Q90" i="5" s="1"/>
  <c r="I89" i="5"/>
  <c r="K89" i="5" s="1"/>
  <c r="M89" i="5" s="1"/>
  <c r="O89" i="5" s="1"/>
  <c r="Q89" i="5" s="1"/>
  <c r="H89" i="5"/>
  <c r="J89" i="5" s="1"/>
  <c r="L89" i="5" s="1"/>
  <c r="N89" i="5" s="1"/>
  <c r="P89" i="5" s="1"/>
  <c r="R89" i="5" s="1"/>
  <c r="G89" i="5"/>
  <c r="H88" i="5"/>
  <c r="J88" i="5" s="1"/>
  <c r="L88" i="5" s="1"/>
  <c r="N88" i="5" s="1"/>
  <c r="P88" i="5" s="1"/>
  <c r="R88" i="5" s="1"/>
  <c r="G88" i="5"/>
  <c r="I88" i="5" s="1"/>
  <c r="K88" i="5" s="1"/>
  <c r="M88" i="5" s="1"/>
  <c r="O88" i="5" s="1"/>
  <c r="Q88" i="5" s="1"/>
  <c r="H87" i="5"/>
  <c r="J87" i="5" s="1"/>
  <c r="L87" i="5" s="1"/>
  <c r="N87" i="5" s="1"/>
  <c r="P87" i="5" s="1"/>
  <c r="R87" i="5" s="1"/>
  <c r="G87" i="5"/>
  <c r="I87" i="5" s="1"/>
  <c r="K87" i="5" s="1"/>
  <c r="M87" i="5" s="1"/>
  <c r="O87" i="5" s="1"/>
  <c r="Q87" i="5" s="1"/>
  <c r="H86" i="5"/>
  <c r="J86" i="5" s="1"/>
  <c r="L86" i="5" s="1"/>
  <c r="N86" i="5" s="1"/>
  <c r="P86" i="5" s="1"/>
  <c r="R86" i="5" s="1"/>
  <c r="G86" i="5"/>
  <c r="I86" i="5" s="1"/>
  <c r="K86" i="5" s="1"/>
  <c r="M86" i="5" s="1"/>
  <c r="O86" i="5" s="1"/>
  <c r="Q86" i="5" s="1"/>
  <c r="H85" i="5"/>
  <c r="J85" i="5" s="1"/>
  <c r="L85" i="5" s="1"/>
  <c r="N85" i="5" s="1"/>
  <c r="P85" i="5" s="1"/>
  <c r="R85" i="5" s="1"/>
  <c r="G85" i="5"/>
  <c r="I85" i="5" s="1"/>
  <c r="K85" i="5" s="1"/>
  <c r="M85" i="5" s="1"/>
  <c r="O85" i="5" s="1"/>
  <c r="Q85" i="5" s="1"/>
  <c r="H84" i="5"/>
  <c r="J84" i="5" s="1"/>
  <c r="L84" i="5" s="1"/>
  <c r="N84" i="5" s="1"/>
  <c r="P84" i="5" s="1"/>
  <c r="R84" i="5" s="1"/>
  <c r="G84" i="5"/>
  <c r="I84" i="5" s="1"/>
  <c r="K84" i="5" s="1"/>
  <c r="M84" i="5" s="1"/>
  <c r="O84" i="5" s="1"/>
  <c r="Q84" i="5" s="1"/>
  <c r="H83" i="5"/>
  <c r="J83" i="5" s="1"/>
  <c r="L83" i="5" s="1"/>
  <c r="N83" i="5" s="1"/>
  <c r="P83" i="5" s="1"/>
  <c r="R83" i="5" s="1"/>
  <c r="G83" i="5"/>
  <c r="I83" i="5" s="1"/>
  <c r="K83" i="5" s="1"/>
  <c r="M83" i="5" s="1"/>
  <c r="O83" i="5" s="1"/>
  <c r="Q83" i="5" s="1"/>
  <c r="H82" i="5"/>
  <c r="J82" i="5" s="1"/>
  <c r="L82" i="5" s="1"/>
  <c r="N82" i="5" s="1"/>
  <c r="P82" i="5" s="1"/>
  <c r="R82" i="5" s="1"/>
  <c r="G82" i="5"/>
  <c r="I82" i="5" s="1"/>
  <c r="K82" i="5" s="1"/>
  <c r="M82" i="5" s="1"/>
  <c r="O82" i="5" s="1"/>
  <c r="Q82" i="5" s="1"/>
  <c r="H81" i="5"/>
  <c r="J81" i="5" s="1"/>
  <c r="L81" i="5" s="1"/>
  <c r="N81" i="5" s="1"/>
  <c r="P81" i="5" s="1"/>
  <c r="R81" i="5" s="1"/>
  <c r="G81" i="5"/>
  <c r="I81" i="5" s="1"/>
  <c r="K81" i="5" s="1"/>
  <c r="M81" i="5" s="1"/>
  <c r="O81" i="5" s="1"/>
  <c r="Q81" i="5" s="1"/>
  <c r="H80" i="5"/>
  <c r="J80" i="5" s="1"/>
  <c r="L80" i="5" s="1"/>
  <c r="N80" i="5" s="1"/>
  <c r="P80" i="5" s="1"/>
  <c r="R80" i="5" s="1"/>
  <c r="G80" i="5"/>
  <c r="I80" i="5" s="1"/>
  <c r="K80" i="5" s="1"/>
  <c r="M80" i="5" s="1"/>
  <c r="O80" i="5" s="1"/>
  <c r="Q80" i="5" s="1"/>
  <c r="H79" i="5"/>
  <c r="J79" i="5" s="1"/>
  <c r="L79" i="5" s="1"/>
  <c r="N79" i="5" s="1"/>
  <c r="P79" i="5" s="1"/>
  <c r="R79" i="5" s="1"/>
  <c r="G79" i="5"/>
  <c r="I79" i="5" s="1"/>
  <c r="K79" i="5" s="1"/>
  <c r="M79" i="5" s="1"/>
  <c r="O79" i="5" s="1"/>
  <c r="Q79" i="5" s="1"/>
  <c r="H78" i="5"/>
  <c r="J78" i="5" s="1"/>
  <c r="L78" i="5" s="1"/>
  <c r="N78" i="5" s="1"/>
  <c r="P78" i="5" s="1"/>
  <c r="R78" i="5" s="1"/>
  <c r="G78" i="5"/>
  <c r="I78" i="5" s="1"/>
  <c r="K78" i="5" s="1"/>
  <c r="M78" i="5" s="1"/>
  <c r="O78" i="5" s="1"/>
  <c r="Q78" i="5" s="1"/>
  <c r="H77" i="5"/>
  <c r="J77" i="5" s="1"/>
  <c r="L77" i="5" s="1"/>
  <c r="N77" i="5" s="1"/>
  <c r="P77" i="5" s="1"/>
  <c r="R77" i="5" s="1"/>
  <c r="G77" i="5"/>
  <c r="I77" i="5" s="1"/>
  <c r="K77" i="5" s="1"/>
  <c r="M77" i="5" s="1"/>
  <c r="O77" i="5" s="1"/>
  <c r="Q77" i="5" s="1"/>
  <c r="H76" i="5"/>
  <c r="J76" i="5" s="1"/>
  <c r="L76" i="5" s="1"/>
  <c r="N76" i="5" s="1"/>
  <c r="P76" i="5" s="1"/>
  <c r="R76" i="5" s="1"/>
  <c r="G76" i="5"/>
  <c r="I76" i="5" s="1"/>
  <c r="K76" i="5" s="1"/>
  <c r="M76" i="5" s="1"/>
  <c r="O76" i="5" s="1"/>
  <c r="Q76" i="5" s="1"/>
  <c r="H75" i="5"/>
  <c r="J75" i="5" s="1"/>
  <c r="L75" i="5" s="1"/>
  <c r="N75" i="5" s="1"/>
  <c r="P75" i="5" s="1"/>
  <c r="R75" i="5" s="1"/>
  <c r="G75" i="5"/>
  <c r="I75" i="5" s="1"/>
  <c r="K75" i="5" s="1"/>
  <c r="M75" i="5" s="1"/>
  <c r="O75" i="5" s="1"/>
  <c r="Q75" i="5" s="1"/>
  <c r="H74" i="5"/>
  <c r="J74" i="5" s="1"/>
  <c r="L74" i="5" s="1"/>
  <c r="N74" i="5" s="1"/>
  <c r="P74" i="5" s="1"/>
  <c r="R74" i="5" s="1"/>
  <c r="G74" i="5"/>
  <c r="I74" i="5" s="1"/>
  <c r="K74" i="5" s="1"/>
  <c r="M74" i="5" s="1"/>
  <c r="O74" i="5" s="1"/>
  <c r="Q74" i="5" s="1"/>
  <c r="H68" i="5"/>
  <c r="J68" i="5" s="1"/>
  <c r="L68" i="5" s="1"/>
  <c r="N68" i="5" s="1"/>
  <c r="P68" i="5" s="1"/>
  <c r="R68" i="5" s="1"/>
  <c r="G68" i="5"/>
  <c r="I68" i="5" s="1"/>
  <c r="K68" i="5" s="1"/>
  <c r="M68" i="5" s="1"/>
  <c r="O68" i="5" s="1"/>
  <c r="Q68" i="5" s="1"/>
  <c r="H67" i="5"/>
  <c r="J67" i="5" s="1"/>
  <c r="L67" i="5" s="1"/>
  <c r="N67" i="5" s="1"/>
  <c r="P67" i="5" s="1"/>
  <c r="R67" i="5" s="1"/>
  <c r="G67" i="5"/>
  <c r="I67" i="5" s="1"/>
  <c r="K67" i="5" s="1"/>
  <c r="M67" i="5" s="1"/>
  <c r="O67" i="5" s="1"/>
  <c r="Q67" i="5" s="1"/>
  <c r="H66" i="5"/>
  <c r="J66" i="5" s="1"/>
  <c r="L66" i="5" s="1"/>
  <c r="N66" i="5" s="1"/>
  <c r="P66" i="5" s="1"/>
  <c r="R66" i="5" s="1"/>
  <c r="G66" i="5"/>
  <c r="I66" i="5" s="1"/>
  <c r="K66" i="5" s="1"/>
  <c r="M66" i="5" s="1"/>
  <c r="O66" i="5" s="1"/>
  <c r="Q66" i="5" s="1"/>
  <c r="H65" i="5"/>
  <c r="J65" i="5" s="1"/>
  <c r="L65" i="5" s="1"/>
  <c r="N65" i="5" s="1"/>
  <c r="P65" i="5" s="1"/>
  <c r="R65" i="5" s="1"/>
  <c r="G65" i="5"/>
  <c r="I65" i="5" s="1"/>
  <c r="K65" i="5" s="1"/>
  <c r="M65" i="5" s="1"/>
  <c r="O65" i="5" s="1"/>
  <c r="Q65" i="5" s="1"/>
  <c r="H64" i="5"/>
  <c r="J64" i="5" s="1"/>
  <c r="L64" i="5" s="1"/>
  <c r="N64" i="5" s="1"/>
  <c r="P64" i="5" s="1"/>
  <c r="R64" i="5" s="1"/>
  <c r="G64" i="5"/>
  <c r="I64" i="5" s="1"/>
  <c r="K64" i="5" s="1"/>
  <c r="M64" i="5" s="1"/>
  <c r="O64" i="5" s="1"/>
  <c r="Q64" i="5" s="1"/>
  <c r="H63" i="5"/>
  <c r="J63" i="5" s="1"/>
  <c r="L63" i="5" s="1"/>
  <c r="N63" i="5" s="1"/>
  <c r="P63" i="5" s="1"/>
  <c r="R63" i="5" s="1"/>
  <c r="G63" i="5"/>
  <c r="I63" i="5" s="1"/>
  <c r="K63" i="5" s="1"/>
  <c r="M63" i="5" s="1"/>
  <c r="O63" i="5" s="1"/>
  <c r="Q63" i="5" s="1"/>
  <c r="H62" i="5"/>
  <c r="J62" i="5" s="1"/>
  <c r="L62" i="5" s="1"/>
  <c r="N62" i="5" s="1"/>
  <c r="P62" i="5" s="1"/>
  <c r="R62" i="5" s="1"/>
  <c r="G62" i="5"/>
  <c r="I62" i="5" s="1"/>
  <c r="K62" i="5" s="1"/>
  <c r="M62" i="5" s="1"/>
  <c r="O62" i="5" s="1"/>
  <c r="Q62" i="5" s="1"/>
  <c r="H61" i="5"/>
  <c r="J61" i="5" s="1"/>
  <c r="L61" i="5" s="1"/>
  <c r="N61" i="5" s="1"/>
  <c r="P61" i="5" s="1"/>
  <c r="R61" i="5" s="1"/>
  <c r="G61" i="5"/>
  <c r="I61" i="5" s="1"/>
  <c r="K61" i="5" s="1"/>
  <c r="M61" i="5" s="1"/>
  <c r="O61" i="5" s="1"/>
  <c r="Q61" i="5" s="1"/>
  <c r="H60" i="5"/>
  <c r="J60" i="5" s="1"/>
  <c r="L60" i="5" s="1"/>
  <c r="N60" i="5" s="1"/>
  <c r="P60" i="5" s="1"/>
  <c r="R60" i="5" s="1"/>
  <c r="G60" i="5"/>
  <c r="I60" i="5" s="1"/>
  <c r="K60" i="5" s="1"/>
  <c r="M60" i="5" s="1"/>
  <c r="O60" i="5" s="1"/>
  <c r="Q60" i="5" s="1"/>
  <c r="H59" i="5"/>
  <c r="J59" i="5" s="1"/>
  <c r="L59" i="5" s="1"/>
  <c r="N59" i="5" s="1"/>
  <c r="P59" i="5" s="1"/>
  <c r="R59" i="5" s="1"/>
  <c r="G59" i="5"/>
  <c r="I59" i="5" s="1"/>
  <c r="K59" i="5" s="1"/>
  <c r="M59" i="5" s="1"/>
  <c r="O59" i="5" s="1"/>
  <c r="Q59" i="5" s="1"/>
  <c r="H58" i="5"/>
  <c r="J58" i="5" s="1"/>
  <c r="L58" i="5" s="1"/>
  <c r="N58" i="5" s="1"/>
  <c r="P58" i="5" s="1"/>
  <c r="R58" i="5" s="1"/>
  <c r="G58" i="5"/>
  <c r="I58" i="5" s="1"/>
  <c r="K58" i="5" s="1"/>
  <c r="M58" i="5" s="1"/>
  <c r="O58" i="5" s="1"/>
  <c r="Q58" i="5" s="1"/>
  <c r="H57" i="5"/>
  <c r="J57" i="5" s="1"/>
  <c r="L57" i="5" s="1"/>
  <c r="N57" i="5" s="1"/>
  <c r="P57" i="5" s="1"/>
  <c r="R57" i="5" s="1"/>
  <c r="G57" i="5"/>
  <c r="I57" i="5" s="1"/>
  <c r="K57" i="5" s="1"/>
  <c r="M57" i="5" s="1"/>
  <c r="O57" i="5" s="1"/>
  <c r="Q57" i="5" s="1"/>
  <c r="H56" i="5"/>
  <c r="J56" i="5" s="1"/>
  <c r="L56" i="5" s="1"/>
  <c r="N56" i="5" s="1"/>
  <c r="P56" i="5" s="1"/>
  <c r="R56" i="5" s="1"/>
  <c r="G56" i="5"/>
  <c r="I56" i="5" s="1"/>
  <c r="K56" i="5" s="1"/>
  <c r="M56" i="5" s="1"/>
  <c r="O56" i="5" s="1"/>
  <c r="Q56" i="5" s="1"/>
  <c r="H55" i="5"/>
  <c r="J55" i="5" s="1"/>
  <c r="L55" i="5" s="1"/>
  <c r="N55" i="5" s="1"/>
  <c r="P55" i="5" s="1"/>
  <c r="R55" i="5" s="1"/>
  <c r="G55" i="5"/>
  <c r="I55" i="5" s="1"/>
  <c r="K55" i="5" s="1"/>
  <c r="M55" i="5" s="1"/>
  <c r="O55" i="5" s="1"/>
  <c r="Q55" i="5" s="1"/>
  <c r="H54" i="5"/>
  <c r="J54" i="5" s="1"/>
  <c r="L54" i="5" s="1"/>
  <c r="N54" i="5" s="1"/>
  <c r="P54" i="5" s="1"/>
  <c r="R54" i="5" s="1"/>
  <c r="G54" i="5"/>
  <c r="I54" i="5" s="1"/>
  <c r="K54" i="5" s="1"/>
  <c r="M54" i="5" s="1"/>
  <c r="O54" i="5" s="1"/>
  <c r="Q54" i="5" s="1"/>
  <c r="H53" i="5"/>
  <c r="J53" i="5" s="1"/>
  <c r="L53" i="5" s="1"/>
  <c r="N53" i="5" s="1"/>
  <c r="P53" i="5" s="1"/>
  <c r="R53" i="5" s="1"/>
  <c r="G53" i="5"/>
  <c r="I53" i="5" s="1"/>
  <c r="K53" i="5" s="1"/>
  <c r="M53" i="5" s="1"/>
  <c r="O53" i="5" s="1"/>
  <c r="Q53" i="5" s="1"/>
  <c r="H52" i="5"/>
  <c r="J52" i="5" s="1"/>
  <c r="L52" i="5" s="1"/>
  <c r="N52" i="5" s="1"/>
  <c r="P52" i="5" s="1"/>
  <c r="R52" i="5" s="1"/>
  <c r="G52" i="5"/>
  <c r="I52" i="5" s="1"/>
  <c r="K52" i="5" s="1"/>
  <c r="M52" i="5" s="1"/>
  <c r="O52" i="5" s="1"/>
  <c r="Q52" i="5" s="1"/>
  <c r="H51" i="5"/>
  <c r="J51" i="5" s="1"/>
  <c r="L51" i="5" s="1"/>
  <c r="N51" i="5" s="1"/>
  <c r="P51" i="5" s="1"/>
  <c r="R51" i="5" s="1"/>
  <c r="G51" i="5"/>
  <c r="I51" i="5" s="1"/>
  <c r="K51" i="5" s="1"/>
  <c r="M51" i="5" s="1"/>
  <c r="O51" i="5" s="1"/>
  <c r="Q51" i="5" s="1"/>
  <c r="H50" i="5"/>
  <c r="J50" i="5" s="1"/>
  <c r="L50" i="5" s="1"/>
  <c r="N50" i="5" s="1"/>
  <c r="P50" i="5" s="1"/>
  <c r="R50" i="5" s="1"/>
  <c r="G50" i="5"/>
  <c r="I50" i="5" s="1"/>
  <c r="K50" i="5" s="1"/>
  <c r="M50" i="5" s="1"/>
  <c r="O50" i="5" s="1"/>
  <c r="Q50" i="5" s="1"/>
  <c r="H49" i="5"/>
  <c r="J49" i="5" s="1"/>
  <c r="L49" i="5" s="1"/>
  <c r="N49" i="5" s="1"/>
  <c r="P49" i="5" s="1"/>
  <c r="R49" i="5" s="1"/>
  <c r="G49" i="5"/>
  <c r="I49" i="5" s="1"/>
  <c r="K49" i="5" s="1"/>
  <c r="M49" i="5" s="1"/>
  <c r="O49" i="5" s="1"/>
  <c r="Q49" i="5" s="1"/>
  <c r="H48" i="5"/>
  <c r="J48" i="5" s="1"/>
  <c r="L48" i="5" s="1"/>
  <c r="N48" i="5" s="1"/>
  <c r="P48" i="5" s="1"/>
  <c r="R48" i="5" s="1"/>
  <c r="G48" i="5"/>
  <c r="I48" i="5" s="1"/>
  <c r="K48" i="5" s="1"/>
  <c r="M48" i="5" s="1"/>
  <c r="O48" i="5" s="1"/>
  <c r="Q48" i="5" s="1"/>
  <c r="H47" i="5"/>
  <c r="J47" i="5" s="1"/>
  <c r="L47" i="5" s="1"/>
  <c r="N47" i="5" s="1"/>
  <c r="P47" i="5" s="1"/>
  <c r="R47" i="5" s="1"/>
  <c r="G47" i="5"/>
  <c r="I47" i="5" s="1"/>
  <c r="K47" i="5" s="1"/>
  <c r="M47" i="5" s="1"/>
  <c r="O47" i="5" s="1"/>
  <c r="Q47" i="5" s="1"/>
  <c r="H46" i="5"/>
  <c r="J46" i="5" s="1"/>
  <c r="L46" i="5" s="1"/>
  <c r="N46" i="5" s="1"/>
  <c r="P46" i="5" s="1"/>
  <c r="R46" i="5" s="1"/>
  <c r="G46" i="5"/>
  <c r="I46" i="5" s="1"/>
  <c r="K46" i="5" s="1"/>
  <c r="M46" i="5" s="1"/>
  <c r="O46" i="5" s="1"/>
  <c r="Q46" i="5" s="1"/>
  <c r="H45" i="5"/>
  <c r="J45" i="5" s="1"/>
  <c r="L45" i="5" s="1"/>
  <c r="N45" i="5" s="1"/>
  <c r="P45" i="5" s="1"/>
  <c r="R45" i="5" s="1"/>
  <c r="G45" i="5"/>
  <c r="I45" i="5" s="1"/>
  <c r="K45" i="5" s="1"/>
  <c r="M45" i="5" s="1"/>
  <c r="O45" i="5" s="1"/>
  <c r="Q45" i="5" s="1"/>
  <c r="H44" i="5"/>
  <c r="J44" i="5" s="1"/>
  <c r="L44" i="5" s="1"/>
  <c r="N44" i="5" s="1"/>
  <c r="P44" i="5" s="1"/>
  <c r="R44" i="5" s="1"/>
  <c r="G44" i="5"/>
  <c r="I44" i="5" s="1"/>
  <c r="K44" i="5" s="1"/>
  <c r="M44" i="5" s="1"/>
  <c r="O44" i="5" s="1"/>
  <c r="Q44" i="5" s="1"/>
  <c r="H43" i="5"/>
  <c r="J43" i="5" s="1"/>
  <c r="L43" i="5" s="1"/>
  <c r="N43" i="5" s="1"/>
  <c r="P43" i="5" s="1"/>
  <c r="R43" i="5" s="1"/>
  <c r="G43" i="5"/>
  <c r="I43" i="5" s="1"/>
  <c r="K43" i="5" s="1"/>
  <c r="M43" i="5" s="1"/>
  <c r="O43" i="5" s="1"/>
  <c r="Q43" i="5" s="1"/>
  <c r="H42" i="5"/>
  <c r="J42" i="5" s="1"/>
  <c r="L42" i="5" s="1"/>
  <c r="N42" i="5" s="1"/>
  <c r="P42" i="5" s="1"/>
  <c r="R42" i="5" s="1"/>
  <c r="G42" i="5"/>
  <c r="I42" i="5" s="1"/>
  <c r="K42" i="5" s="1"/>
  <c r="M42" i="5" s="1"/>
  <c r="O42" i="5" s="1"/>
  <c r="Q42" i="5" s="1"/>
  <c r="H41" i="5"/>
  <c r="J41" i="5" s="1"/>
  <c r="L41" i="5" s="1"/>
  <c r="N41" i="5" s="1"/>
  <c r="P41" i="5" s="1"/>
  <c r="R41" i="5" s="1"/>
  <c r="G41" i="5"/>
  <c r="I41" i="5" s="1"/>
  <c r="K41" i="5" s="1"/>
  <c r="M41" i="5" s="1"/>
  <c r="O41" i="5" s="1"/>
  <c r="Q41" i="5" s="1"/>
  <c r="H40" i="5"/>
  <c r="J40" i="5" s="1"/>
  <c r="L40" i="5" s="1"/>
  <c r="N40" i="5" s="1"/>
  <c r="P40" i="5" s="1"/>
  <c r="R40" i="5" s="1"/>
  <c r="G40" i="5"/>
  <c r="I40" i="5" s="1"/>
  <c r="K40" i="5" s="1"/>
  <c r="M40" i="5" s="1"/>
  <c r="O40" i="5" s="1"/>
  <c r="Q40" i="5" s="1"/>
  <c r="H34" i="5"/>
  <c r="J34" i="5" s="1"/>
  <c r="L34" i="5" s="1"/>
  <c r="N34" i="5" s="1"/>
  <c r="P34" i="5" s="1"/>
  <c r="R34" i="5" s="1"/>
  <c r="G34" i="5"/>
  <c r="I34" i="5" s="1"/>
  <c r="K34" i="5" s="1"/>
  <c r="M34" i="5" s="1"/>
  <c r="O34" i="5" s="1"/>
  <c r="Q34" i="5" s="1"/>
  <c r="H33" i="5"/>
  <c r="J33" i="5" s="1"/>
  <c r="L33" i="5" s="1"/>
  <c r="N33" i="5" s="1"/>
  <c r="P33" i="5" s="1"/>
  <c r="R33" i="5" s="1"/>
  <c r="G33" i="5"/>
  <c r="I33" i="5" s="1"/>
  <c r="K33" i="5" s="1"/>
  <c r="M33" i="5" s="1"/>
  <c r="O33" i="5" s="1"/>
  <c r="Q33" i="5" s="1"/>
  <c r="H32" i="5"/>
  <c r="J32" i="5" s="1"/>
  <c r="L32" i="5" s="1"/>
  <c r="N32" i="5" s="1"/>
  <c r="P32" i="5" s="1"/>
  <c r="R32" i="5" s="1"/>
  <c r="G32" i="5"/>
  <c r="I32" i="5" s="1"/>
  <c r="K32" i="5" s="1"/>
  <c r="M32" i="5" s="1"/>
  <c r="O32" i="5" s="1"/>
  <c r="Q32" i="5" s="1"/>
  <c r="H31" i="5"/>
  <c r="J31" i="5" s="1"/>
  <c r="L31" i="5" s="1"/>
  <c r="N31" i="5" s="1"/>
  <c r="P31" i="5" s="1"/>
  <c r="R31" i="5" s="1"/>
  <c r="G31" i="5"/>
  <c r="I31" i="5" s="1"/>
  <c r="K31" i="5" s="1"/>
  <c r="M31" i="5" s="1"/>
  <c r="O31" i="5" s="1"/>
  <c r="Q31" i="5" s="1"/>
  <c r="H30" i="5"/>
  <c r="J30" i="5" s="1"/>
  <c r="L30" i="5" s="1"/>
  <c r="N30" i="5" s="1"/>
  <c r="P30" i="5" s="1"/>
  <c r="R30" i="5" s="1"/>
  <c r="G30" i="5"/>
  <c r="I30" i="5" s="1"/>
  <c r="K30" i="5" s="1"/>
  <c r="M30" i="5" s="1"/>
  <c r="O30" i="5" s="1"/>
  <c r="Q30" i="5" s="1"/>
  <c r="H29" i="5"/>
  <c r="J29" i="5" s="1"/>
  <c r="L29" i="5" s="1"/>
  <c r="N29" i="5" s="1"/>
  <c r="P29" i="5" s="1"/>
  <c r="R29" i="5" s="1"/>
  <c r="G29" i="5"/>
  <c r="I29" i="5" s="1"/>
  <c r="K29" i="5" s="1"/>
  <c r="M29" i="5" s="1"/>
  <c r="O29" i="5" s="1"/>
  <c r="Q29" i="5" s="1"/>
  <c r="H28" i="5"/>
  <c r="J28" i="5" s="1"/>
  <c r="L28" i="5" s="1"/>
  <c r="N28" i="5" s="1"/>
  <c r="P28" i="5" s="1"/>
  <c r="R28" i="5" s="1"/>
  <c r="G28" i="5"/>
  <c r="I28" i="5" s="1"/>
  <c r="K28" i="5" s="1"/>
  <c r="M28" i="5" s="1"/>
  <c r="O28" i="5" s="1"/>
  <c r="Q28" i="5" s="1"/>
  <c r="H27" i="5"/>
  <c r="J27" i="5" s="1"/>
  <c r="L27" i="5" s="1"/>
  <c r="N27" i="5" s="1"/>
  <c r="P27" i="5" s="1"/>
  <c r="R27" i="5" s="1"/>
  <c r="G27" i="5"/>
  <c r="I27" i="5" s="1"/>
  <c r="K27" i="5" s="1"/>
  <c r="M27" i="5" s="1"/>
  <c r="O27" i="5" s="1"/>
  <c r="Q27" i="5" s="1"/>
  <c r="H26" i="5"/>
  <c r="J26" i="5" s="1"/>
  <c r="L26" i="5" s="1"/>
  <c r="N26" i="5" s="1"/>
  <c r="P26" i="5" s="1"/>
  <c r="R26" i="5" s="1"/>
  <c r="G26" i="5"/>
  <c r="I26" i="5" s="1"/>
  <c r="K26" i="5" s="1"/>
  <c r="M26" i="5" s="1"/>
  <c r="O26" i="5" s="1"/>
  <c r="Q26" i="5" s="1"/>
  <c r="H25" i="5"/>
  <c r="J25" i="5" s="1"/>
  <c r="L25" i="5" s="1"/>
  <c r="N25" i="5" s="1"/>
  <c r="P25" i="5" s="1"/>
  <c r="R25" i="5" s="1"/>
  <c r="G25" i="5"/>
  <c r="I25" i="5" s="1"/>
  <c r="K25" i="5" s="1"/>
  <c r="M25" i="5" s="1"/>
  <c r="O25" i="5" s="1"/>
  <c r="Q25" i="5" s="1"/>
  <c r="H24" i="5"/>
  <c r="J24" i="5" s="1"/>
  <c r="L24" i="5" s="1"/>
  <c r="N24" i="5" s="1"/>
  <c r="P24" i="5" s="1"/>
  <c r="R24" i="5" s="1"/>
  <c r="G24" i="5"/>
  <c r="I24" i="5" s="1"/>
  <c r="K24" i="5" s="1"/>
  <c r="M24" i="5" s="1"/>
  <c r="O24" i="5" s="1"/>
  <c r="Q24" i="5" s="1"/>
  <c r="H23" i="5"/>
  <c r="J23" i="5" s="1"/>
  <c r="L23" i="5" s="1"/>
  <c r="N23" i="5" s="1"/>
  <c r="P23" i="5" s="1"/>
  <c r="R23" i="5" s="1"/>
  <c r="G23" i="5"/>
  <c r="I23" i="5" s="1"/>
  <c r="K23" i="5" s="1"/>
  <c r="M23" i="5" s="1"/>
  <c r="O23" i="5" s="1"/>
  <c r="Q23" i="5" s="1"/>
  <c r="H22" i="5"/>
  <c r="J22" i="5" s="1"/>
  <c r="L22" i="5" s="1"/>
  <c r="N22" i="5" s="1"/>
  <c r="P22" i="5" s="1"/>
  <c r="R22" i="5" s="1"/>
  <c r="G22" i="5"/>
  <c r="I22" i="5" s="1"/>
  <c r="K22" i="5" s="1"/>
  <c r="M22" i="5" s="1"/>
  <c r="O22" i="5" s="1"/>
  <c r="Q22" i="5" s="1"/>
  <c r="H21" i="5"/>
  <c r="J21" i="5" s="1"/>
  <c r="L21" i="5" s="1"/>
  <c r="N21" i="5" s="1"/>
  <c r="P21" i="5" s="1"/>
  <c r="R21" i="5" s="1"/>
  <c r="G21" i="5"/>
  <c r="I21" i="5" s="1"/>
  <c r="K21" i="5" s="1"/>
  <c r="M21" i="5" s="1"/>
  <c r="O21" i="5" s="1"/>
  <c r="Q21" i="5" s="1"/>
  <c r="H20" i="5"/>
  <c r="J20" i="5" s="1"/>
  <c r="L20" i="5" s="1"/>
  <c r="N20" i="5" s="1"/>
  <c r="P20" i="5" s="1"/>
  <c r="R20" i="5" s="1"/>
  <c r="G20" i="5"/>
  <c r="I20" i="5" s="1"/>
  <c r="K20" i="5" s="1"/>
  <c r="M20" i="5" s="1"/>
  <c r="O20" i="5" s="1"/>
  <c r="Q20" i="5" s="1"/>
  <c r="H19" i="5"/>
  <c r="J19" i="5" s="1"/>
  <c r="L19" i="5" s="1"/>
  <c r="N19" i="5" s="1"/>
  <c r="P19" i="5" s="1"/>
  <c r="R19" i="5" s="1"/>
  <c r="G19" i="5"/>
  <c r="I19" i="5" s="1"/>
  <c r="K19" i="5" s="1"/>
  <c r="M19" i="5" s="1"/>
  <c r="O19" i="5" s="1"/>
  <c r="Q19" i="5" s="1"/>
  <c r="H18" i="5"/>
  <c r="J18" i="5" s="1"/>
  <c r="L18" i="5" s="1"/>
  <c r="N18" i="5" s="1"/>
  <c r="P18" i="5" s="1"/>
  <c r="R18" i="5" s="1"/>
  <c r="G18" i="5"/>
  <c r="I18" i="5" s="1"/>
  <c r="K18" i="5" s="1"/>
  <c r="M18" i="5" s="1"/>
  <c r="O18" i="5" s="1"/>
  <c r="Q18" i="5" s="1"/>
  <c r="H17" i="5"/>
  <c r="J17" i="5" s="1"/>
  <c r="L17" i="5" s="1"/>
  <c r="N17" i="5" s="1"/>
  <c r="P17" i="5" s="1"/>
  <c r="R17" i="5" s="1"/>
  <c r="G17" i="5"/>
  <c r="I17" i="5" s="1"/>
  <c r="K17" i="5" s="1"/>
  <c r="M17" i="5" s="1"/>
  <c r="O17" i="5" s="1"/>
  <c r="Q17" i="5" s="1"/>
  <c r="H16" i="5"/>
  <c r="J16" i="5" s="1"/>
  <c r="L16" i="5" s="1"/>
  <c r="N16" i="5" s="1"/>
  <c r="P16" i="5" s="1"/>
  <c r="R16" i="5" s="1"/>
  <c r="G16" i="5"/>
  <c r="I16" i="5" s="1"/>
  <c r="K16" i="5" s="1"/>
  <c r="M16" i="5" s="1"/>
  <c r="O16" i="5" s="1"/>
  <c r="Q16" i="5" s="1"/>
  <c r="H15" i="5"/>
  <c r="J15" i="5" s="1"/>
  <c r="L15" i="5" s="1"/>
  <c r="N15" i="5" s="1"/>
  <c r="P15" i="5" s="1"/>
  <c r="R15" i="5" s="1"/>
  <c r="G15" i="5"/>
  <c r="I15" i="5" s="1"/>
  <c r="K15" i="5" s="1"/>
  <c r="M15" i="5" s="1"/>
  <c r="O15" i="5" s="1"/>
  <c r="Q15" i="5" s="1"/>
  <c r="H14" i="5"/>
  <c r="J14" i="5" s="1"/>
  <c r="L14" i="5" s="1"/>
  <c r="N14" i="5" s="1"/>
  <c r="P14" i="5" s="1"/>
  <c r="R14" i="5" s="1"/>
  <c r="G14" i="5"/>
  <c r="I14" i="5" s="1"/>
  <c r="K14" i="5" s="1"/>
  <c r="M14" i="5" s="1"/>
  <c r="O14" i="5" s="1"/>
  <c r="Q14" i="5" s="1"/>
  <c r="H13" i="5"/>
  <c r="J13" i="5" s="1"/>
  <c r="L13" i="5" s="1"/>
  <c r="N13" i="5" s="1"/>
  <c r="P13" i="5" s="1"/>
  <c r="R13" i="5" s="1"/>
  <c r="G13" i="5"/>
  <c r="I13" i="5" s="1"/>
  <c r="K13" i="5" s="1"/>
  <c r="M13" i="5" s="1"/>
  <c r="O13" i="5" s="1"/>
  <c r="Q13" i="5" s="1"/>
  <c r="H12" i="5"/>
  <c r="J12" i="5" s="1"/>
  <c r="L12" i="5" s="1"/>
  <c r="N12" i="5" s="1"/>
  <c r="P12" i="5" s="1"/>
  <c r="R12" i="5" s="1"/>
  <c r="G12" i="5"/>
  <c r="I12" i="5" s="1"/>
  <c r="K12" i="5" s="1"/>
  <c r="M12" i="5" s="1"/>
  <c r="O12" i="5" s="1"/>
  <c r="Q12" i="5" s="1"/>
  <c r="H11" i="5"/>
  <c r="J11" i="5" s="1"/>
  <c r="L11" i="5" s="1"/>
  <c r="N11" i="5" s="1"/>
  <c r="P11" i="5" s="1"/>
  <c r="R11" i="5" s="1"/>
  <c r="G11" i="5"/>
  <c r="I11" i="5" s="1"/>
  <c r="K11" i="5" s="1"/>
  <c r="M11" i="5" s="1"/>
  <c r="O11" i="5" s="1"/>
  <c r="Q11" i="5" s="1"/>
  <c r="H10" i="5"/>
  <c r="J10" i="5" s="1"/>
  <c r="L10" i="5" s="1"/>
  <c r="N10" i="5" s="1"/>
  <c r="P10" i="5" s="1"/>
  <c r="R10" i="5" s="1"/>
  <c r="G10" i="5"/>
  <c r="I10" i="5" s="1"/>
  <c r="K10" i="5" s="1"/>
  <c r="M10" i="5" s="1"/>
  <c r="O10" i="5" s="1"/>
  <c r="Q10" i="5" s="1"/>
  <c r="H9" i="5"/>
  <c r="J9" i="5" s="1"/>
  <c r="L9" i="5" s="1"/>
  <c r="N9" i="5" s="1"/>
  <c r="P9" i="5" s="1"/>
  <c r="R9" i="5" s="1"/>
  <c r="G9" i="5"/>
  <c r="I9" i="5" s="1"/>
  <c r="K9" i="5" s="1"/>
  <c r="M9" i="5" s="1"/>
  <c r="O9" i="5" s="1"/>
  <c r="Q9" i="5" s="1"/>
  <c r="H8" i="5"/>
  <c r="J8" i="5" s="1"/>
  <c r="L8" i="5" s="1"/>
  <c r="N8" i="5" s="1"/>
  <c r="P8" i="5" s="1"/>
  <c r="R8" i="5" s="1"/>
  <c r="G8" i="5"/>
  <c r="I8" i="5" s="1"/>
  <c r="K8" i="5" s="1"/>
  <c r="M8" i="5" s="1"/>
  <c r="O8" i="5" s="1"/>
  <c r="Q8" i="5" s="1"/>
  <c r="H7" i="5"/>
  <c r="J7" i="5" s="1"/>
  <c r="L7" i="5" s="1"/>
  <c r="N7" i="5" s="1"/>
  <c r="P7" i="5" s="1"/>
  <c r="R7" i="5" s="1"/>
  <c r="G7" i="5"/>
  <c r="I7" i="5" s="1"/>
  <c r="K7" i="5" s="1"/>
  <c r="M7" i="5" s="1"/>
  <c r="O7" i="5" s="1"/>
  <c r="Q7" i="5" s="1"/>
  <c r="H6" i="5"/>
  <c r="J6" i="5" s="1"/>
  <c r="L6" i="5" s="1"/>
  <c r="N6" i="5" s="1"/>
  <c r="P6" i="5" s="1"/>
  <c r="R6" i="5" s="1"/>
  <c r="G6" i="5"/>
  <c r="I6" i="5" s="1"/>
  <c r="K6" i="5" s="1"/>
  <c r="M6" i="5" s="1"/>
  <c r="O6" i="5" s="1"/>
  <c r="Q6" i="5" s="1"/>
  <c r="H195" i="4"/>
  <c r="J195" i="4" s="1"/>
  <c r="L195" i="4" s="1"/>
  <c r="N195" i="4" s="1"/>
  <c r="P195" i="4" s="1"/>
  <c r="R195" i="4" s="1"/>
  <c r="G195" i="4"/>
  <c r="I195" i="4" s="1"/>
  <c r="K195" i="4" s="1"/>
  <c r="M195" i="4" s="1"/>
  <c r="O195" i="4" s="1"/>
  <c r="Q195" i="4" s="1"/>
  <c r="H194" i="4"/>
  <c r="J194" i="4" s="1"/>
  <c r="L194" i="4" s="1"/>
  <c r="N194" i="4" s="1"/>
  <c r="P194" i="4" s="1"/>
  <c r="R194" i="4" s="1"/>
  <c r="G194" i="4"/>
  <c r="I194" i="4" s="1"/>
  <c r="K194" i="4" s="1"/>
  <c r="M194" i="4" s="1"/>
  <c r="O194" i="4" s="1"/>
  <c r="Q194" i="4" s="1"/>
  <c r="H193" i="4"/>
  <c r="J193" i="4" s="1"/>
  <c r="L193" i="4" s="1"/>
  <c r="N193" i="4" s="1"/>
  <c r="P193" i="4" s="1"/>
  <c r="R193" i="4" s="1"/>
  <c r="G193" i="4"/>
  <c r="I193" i="4" s="1"/>
  <c r="K193" i="4" s="1"/>
  <c r="M193" i="4" s="1"/>
  <c r="O193" i="4" s="1"/>
  <c r="Q193" i="4" s="1"/>
  <c r="H192" i="4"/>
  <c r="J192" i="4" s="1"/>
  <c r="L192" i="4" s="1"/>
  <c r="N192" i="4" s="1"/>
  <c r="P192" i="4" s="1"/>
  <c r="R192" i="4" s="1"/>
  <c r="G192" i="4"/>
  <c r="I192" i="4" s="1"/>
  <c r="K192" i="4" s="1"/>
  <c r="M192" i="4" s="1"/>
  <c r="O192" i="4" s="1"/>
  <c r="Q192" i="4" s="1"/>
  <c r="H191" i="4"/>
  <c r="J191" i="4" s="1"/>
  <c r="L191" i="4" s="1"/>
  <c r="N191" i="4" s="1"/>
  <c r="P191" i="4" s="1"/>
  <c r="R191" i="4" s="1"/>
  <c r="G191" i="4"/>
  <c r="I191" i="4" s="1"/>
  <c r="K191" i="4" s="1"/>
  <c r="M191" i="4" s="1"/>
  <c r="O191" i="4" s="1"/>
  <c r="Q191" i="4" s="1"/>
  <c r="H190" i="4"/>
  <c r="J190" i="4" s="1"/>
  <c r="L190" i="4" s="1"/>
  <c r="N190" i="4" s="1"/>
  <c r="P190" i="4" s="1"/>
  <c r="R190" i="4" s="1"/>
  <c r="G190" i="4"/>
  <c r="I190" i="4" s="1"/>
  <c r="K190" i="4" s="1"/>
  <c r="M190" i="4" s="1"/>
  <c r="O190" i="4" s="1"/>
  <c r="Q190" i="4" s="1"/>
  <c r="H189" i="4"/>
  <c r="J189" i="4" s="1"/>
  <c r="L189" i="4" s="1"/>
  <c r="N189" i="4" s="1"/>
  <c r="P189" i="4" s="1"/>
  <c r="R189" i="4" s="1"/>
  <c r="G189" i="4"/>
  <c r="I189" i="4" s="1"/>
  <c r="K189" i="4" s="1"/>
  <c r="M189" i="4" s="1"/>
  <c r="O189" i="4" s="1"/>
  <c r="Q189" i="4" s="1"/>
  <c r="H188" i="4"/>
  <c r="J188" i="4" s="1"/>
  <c r="L188" i="4" s="1"/>
  <c r="N188" i="4" s="1"/>
  <c r="P188" i="4" s="1"/>
  <c r="R188" i="4" s="1"/>
  <c r="G188" i="4"/>
  <c r="I188" i="4" s="1"/>
  <c r="K188" i="4" s="1"/>
  <c r="M188" i="4" s="1"/>
  <c r="O188" i="4" s="1"/>
  <c r="Q188" i="4" s="1"/>
  <c r="H187" i="4"/>
  <c r="J187" i="4" s="1"/>
  <c r="L187" i="4" s="1"/>
  <c r="N187" i="4" s="1"/>
  <c r="P187" i="4" s="1"/>
  <c r="R187" i="4" s="1"/>
  <c r="G187" i="4"/>
  <c r="I187" i="4" s="1"/>
  <c r="K187" i="4" s="1"/>
  <c r="M187" i="4" s="1"/>
  <c r="O187" i="4" s="1"/>
  <c r="Q187" i="4" s="1"/>
  <c r="H186" i="4"/>
  <c r="J186" i="4" s="1"/>
  <c r="L186" i="4" s="1"/>
  <c r="N186" i="4" s="1"/>
  <c r="P186" i="4" s="1"/>
  <c r="R186" i="4" s="1"/>
  <c r="G186" i="4"/>
  <c r="I186" i="4" s="1"/>
  <c r="K186" i="4" s="1"/>
  <c r="M186" i="4" s="1"/>
  <c r="O186" i="4" s="1"/>
  <c r="Q186" i="4" s="1"/>
  <c r="H185" i="4"/>
  <c r="J185" i="4" s="1"/>
  <c r="L185" i="4" s="1"/>
  <c r="N185" i="4" s="1"/>
  <c r="P185" i="4" s="1"/>
  <c r="R185" i="4" s="1"/>
  <c r="G185" i="4"/>
  <c r="I185" i="4" s="1"/>
  <c r="K185" i="4" s="1"/>
  <c r="M185" i="4" s="1"/>
  <c r="O185" i="4" s="1"/>
  <c r="Q185" i="4" s="1"/>
  <c r="H184" i="4"/>
  <c r="J184" i="4" s="1"/>
  <c r="L184" i="4" s="1"/>
  <c r="N184" i="4" s="1"/>
  <c r="P184" i="4" s="1"/>
  <c r="R184" i="4" s="1"/>
  <c r="G184" i="4"/>
  <c r="I184" i="4" s="1"/>
  <c r="K184" i="4" s="1"/>
  <c r="M184" i="4" s="1"/>
  <c r="O184" i="4" s="1"/>
  <c r="Q184" i="4" s="1"/>
  <c r="H183" i="4"/>
  <c r="J183" i="4" s="1"/>
  <c r="L183" i="4" s="1"/>
  <c r="N183" i="4" s="1"/>
  <c r="P183" i="4" s="1"/>
  <c r="R183" i="4" s="1"/>
  <c r="G183" i="4"/>
  <c r="I183" i="4" s="1"/>
  <c r="K183" i="4" s="1"/>
  <c r="M183" i="4" s="1"/>
  <c r="O183" i="4" s="1"/>
  <c r="Q183" i="4" s="1"/>
  <c r="H182" i="4"/>
  <c r="J182" i="4" s="1"/>
  <c r="L182" i="4" s="1"/>
  <c r="N182" i="4" s="1"/>
  <c r="P182" i="4" s="1"/>
  <c r="R182" i="4" s="1"/>
  <c r="G182" i="4"/>
  <c r="I182" i="4" s="1"/>
  <c r="K182" i="4" s="1"/>
  <c r="M182" i="4" s="1"/>
  <c r="O182" i="4" s="1"/>
  <c r="Q182" i="4" s="1"/>
  <c r="H181" i="4"/>
  <c r="J181" i="4" s="1"/>
  <c r="L181" i="4" s="1"/>
  <c r="N181" i="4" s="1"/>
  <c r="P181" i="4" s="1"/>
  <c r="R181" i="4" s="1"/>
  <c r="G181" i="4"/>
  <c r="I181" i="4" s="1"/>
  <c r="K181" i="4" s="1"/>
  <c r="M181" i="4" s="1"/>
  <c r="O181" i="4" s="1"/>
  <c r="Q181" i="4" s="1"/>
  <c r="H180" i="4"/>
  <c r="J180" i="4" s="1"/>
  <c r="L180" i="4" s="1"/>
  <c r="N180" i="4" s="1"/>
  <c r="P180" i="4" s="1"/>
  <c r="R180" i="4" s="1"/>
  <c r="G180" i="4"/>
  <c r="I180" i="4" s="1"/>
  <c r="K180" i="4" s="1"/>
  <c r="M180" i="4" s="1"/>
  <c r="O180" i="4" s="1"/>
  <c r="Q180" i="4" s="1"/>
  <c r="H179" i="4"/>
  <c r="J179" i="4" s="1"/>
  <c r="L179" i="4" s="1"/>
  <c r="N179" i="4" s="1"/>
  <c r="P179" i="4" s="1"/>
  <c r="R179" i="4" s="1"/>
  <c r="G179" i="4"/>
  <c r="I179" i="4" s="1"/>
  <c r="K179" i="4" s="1"/>
  <c r="M179" i="4" s="1"/>
  <c r="O179" i="4" s="1"/>
  <c r="Q179" i="4" s="1"/>
  <c r="H178" i="4"/>
  <c r="J178" i="4" s="1"/>
  <c r="L178" i="4" s="1"/>
  <c r="N178" i="4" s="1"/>
  <c r="P178" i="4" s="1"/>
  <c r="R178" i="4" s="1"/>
  <c r="G178" i="4"/>
  <c r="I178" i="4" s="1"/>
  <c r="K178" i="4" s="1"/>
  <c r="M178" i="4" s="1"/>
  <c r="O178" i="4" s="1"/>
  <c r="Q178" i="4" s="1"/>
  <c r="H177" i="4"/>
  <c r="J177" i="4" s="1"/>
  <c r="L177" i="4" s="1"/>
  <c r="N177" i="4" s="1"/>
  <c r="P177" i="4" s="1"/>
  <c r="R177" i="4" s="1"/>
  <c r="G177" i="4"/>
  <c r="I177" i="4" s="1"/>
  <c r="K177" i="4" s="1"/>
  <c r="M177" i="4" s="1"/>
  <c r="O177" i="4" s="1"/>
  <c r="Q177" i="4" s="1"/>
  <c r="H176" i="4"/>
  <c r="J176" i="4" s="1"/>
  <c r="L176" i="4" s="1"/>
  <c r="N176" i="4" s="1"/>
  <c r="P176" i="4" s="1"/>
  <c r="R176" i="4" s="1"/>
  <c r="G176" i="4"/>
  <c r="I176" i="4" s="1"/>
  <c r="K176" i="4" s="1"/>
  <c r="M176" i="4" s="1"/>
  <c r="O176" i="4" s="1"/>
  <c r="Q176" i="4" s="1"/>
  <c r="H175" i="4"/>
  <c r="J175" i="4" s="1"/>
  <c r="L175" i="4" s="1"/>
  <c r="N175" i="4" s="1"/>
  <c r="P175" i="4" s="1"/>
  <c r="R175" i="4" s="1"/>
  <c r="G175" i="4"/>
  <c r="I175" i="4" s="1"/>
  <c r="K175" i="4" s="1"/>
  <c r="M175" i="4" s="1"/>
  <c r="O175" i="4" s="1"/>
  <c r="Q175" i="4" s="1"/>
  <c r="H174" i="4"/>
  <c r="J174" i="4" s="1"/>
  <c r="L174" i="4" s="1"/>
  <c r="N174" i="4" s="1"/>
  <c r="P174" i="4" s="1"/>
  <c r="R174" i="4" s="1"/>
  <c r="G174" i="4"/>
  <c r="I174" i="4" s="1"/>
  <c r="K174" i="4" s="1"/>
  <c r="M174" i="4" s="1"/>
  <c r="O174" i="4" s="1"/>
  <c r="Q174" i="4" s="1"/>
  <c r="H173" i="4"/>
  <c r="J173" i="4" s="1"/>
  <c r="L173" i="4" s="1"/>
  <c r="N173" i="4" s="1"/>
  <c r="P173" i="4" s="1"/>
  <c r="R173" i="4" s="1"/>
  <c r="G173" i="4"/>
  <c r="I173" i="4" s="1"/>
  <c r="K173" i="4" s="1"/>
  <c r="M173" i="4" s="1"/>
  <c r="O173" i="4" s="1"/>
  <c r="Q173" i="4" s="1"/>
  <c r="H172" i="4"/>
  <c r="J172" i="4" s="1"/>
  <c r="L172" i="4" s="1"/>
  <c r="N172" i="4" s="1"/>
  <c r="P172" i="4" s="1"/>
  <c r="R172" i="4" s="1"/>
  <c r="G172" i="4"/>
  <c r="I172" i="4" s="1"/>
  <c r="K172" i="4" s="1"/>
  <c r="M172" i="4" s="1"/>
  <c r="O172" i="4" s="1"/>
  <c r="Q172" i="4" s="1"/>
  <c r="H171" i="4"/>
  <c r="J171" i="4" s="1"/>
  <c r="L171" i="4" s="1"/>
  <c r="N171" i="4" s="1"/>
  <c r="P171" i="4" s="1"/>
  <c r="R171" i="4" s="1"/>
  <c r="G171" i="4"/>
  <c r="I171" i="4" s="1"/>
  <c r="K171" i="4" s="1"/>
  <c r="M171" i="4" s="1"/>
  <c r="O171" i="4" s="1"/>
  <c r="Q171" i="4" s="1"/>
  <c r="H170" i="4"/>
  <c r="J170" i="4" s="1"/>
  <c r="L170" i="4" s="1"/>
  <c r="N170" i="4" s="1"/>
  <c r="P170" i="4" s="1"/>
  <c r="R170" i="4" s="1"/>
  <c r="G170" i="4"/>
  <c r="I170" i="4" s="1"/>
  <c r="K170" i="4" s="1"/>
  <c r="M170" i="4" s="1"/>
  <c r="O170" i="4" s="1"/>
  <c r="Q170" i="4" s="1"/>
  <c r="H169" i="4"/>
  <c r="J169" i="4" s="1"/>
  <c r="L169" i="4" s="1"/>
  <c r="N169" i="4" s="1"/>
  <c r="P169" i="4" s="1"/>
  <c r="R169" i="4" s="1"/>
  <c r="G169" i="4"/>
  <c r="I169" i="4" s="1"/>
  <c r="K169" i="4" s="1"/>
  <c r="M169" i="4" s="1"/>
  <c r="O169" i="4" s="1"/>
  <c r="Q169" i="4" s="1"/>
  <c r="H168" i="4"/>
  <c r="J168" i="4" s="1"/>
  <c r="L168" i="4" s="1"/>
  <c r="N168" i="4" s="1"/>
  <c r="P168" i="4" s="1"/>
  <c r="R168" i="4" s="1"/>
  <c r="G168" i="4"/>
  <c r="I168" i="4" s="1"/>
  <c r="K168" i="4" s="1"/>
  <c r="M168" i="4" s="1"/>
  <c r="O168" i="4" s="1"/>
  <c r="Q168" i="4" s="1"/>
  <c r="H167" i="4"/>
  <c r="J167" i="4" s="1"/>
  <c r="L167" i="4" s="1"/>
  <c r="N167" i="4" s="1"/>
  <c r="P167" i="4" s="1"/>
  <c r="R167" i="4" s="1"/>
  <c r="G167" i="4"/>
  <c r="I167" i="4" s="1"/>
  <c r="K167" i="4" s="1"/>
  <c r="M167" i="4" s="1"/>
  <c r="O167" i="4" s="1"/>
  <c r="Q167" i="4" s="1"/>
  <c r="H166" i="4"/>
  <c r="J166" i="4" s="1"/>
  <c r="L166" i="4" s="1"/>
  <c r="N166" i="4" s="1"/>
  <c r="P166" i="4" s="1"/>
  <c r="R166" i="4" s="1"/>
  <c r="G166" i="4"/>
  <c r="I166" i="4" s="1"/>
  <c r="K166" i="4" s="1"/>
  <c r="M166" i="4" s="1"/>
  <c r="O166" i="4" s="1"/>
  <c r="Q166" i="4" s="1"/>
  <c r="H165" i="4"/>
  <c r="J165" i="4" s="1"/>
  <c r="L165" i="4" s="1"/>
  <c r="N165" i="4" s="1"/>
  <c r="P165" i="4" s="1"/>
  <c r="R165" i="4" s="1"/>
  <c r="G165" i="4"/>
  <c r="I165" i="4" s="1"/>
  <c r="K165" i="4" s="1"/>
  <c r="M165" i="4" s="1"/>
  <c r="O165" i="4" s="1"/>
  <c r="Q165" i="4" s="1"/>
  <c r="H164" i="4"/>
  <c r="J164" i="4" s="1"/>
  <c r="L164" i="4" s="1"/>
  <c r="N164" i="4" s="1"/>
  <c r="P164" i="4" s="1"/>
  <c r="R164" i="4" s="1"/>
  <c r="G164" i="4"/>
  <c r="I164" i="4" s="1"/>
  <c r="K164" i="4" s="1"/>
  <c r="M164" i="4" s="1"/>
  <c r="O164" i="4" s="1"/>
  <c r="Q164" i="4" s="1"/>
  <c r="H163" i="4"/>
  <c r="J163" i="4" s="1"/>
  <c r="L163" i="4" s="1"/>
  <c r="N163" i="4" s="1"/>
  <c r="P163" i="4" s="1"/>
  <c r="R163" i="4" s="1"/>
  <c r="G163" i="4"/>
  <c r="I163" i="4" s="1"/>
  <c r="K163" i="4" s="1"/>
  <c r="M163" i="4" s="1"/>
  <c r="O163" i="4" s="1"/>
  <c r="Q163" i="4" s="1"/>
  <c r="H162" i="4"/>
  <c r="J162" i="4" s="1"/>
  <c r="L162" i="4" s="1"/>
  <c r="N162" i="4" s="1"/>
  <c r="P162" i="4" s="1"/>
  <c r="R162" i="4" s="1"/>
  <c r="G162" i="4"/>
  <c r="I162" i="4" s="1"/>
  <c r="K162" i="4" s="1"/>
  <c r="M162" i="4" s="1"/>
  <c r="O162" i="4" s="1"/>
  <c r="Q162" i="4" s="1"/>
  <c r="H156" i="4"/>
  <c r="J156" i="4" s="1"/>
  <c r="L156" i="4" s="1"/>
  <c r="N156" i="4" s="1"/>
  <c r="P156" i="4" s="1"/>
  <c r="R156" i="4" s="1"/>
  <c r="G156" i="4"/>
  <c r="I156" i="4" s="1"/>
  <c r="K156" i="4" s="1"/>
  <c r="M156" i="4" s="1"/>
  <c r="O156" i="4" s="1"/>
  <c r="Q156" i="4" s="1"/>
  <c r="H155" i="4"/>
  <c r="J155" i="4" s="1"/>
  <c r="L155" i="4" s="1"/>
  <c r="N155" i="4" s="1"/>
  <c r="P155" i="4" s="1"/>
  <c r="R155" i="4" s="1"/>
  <c r="G155" i="4"/>
  <c r="I155" i="4" s="1"/>
  <c r="K155" i="4" s="1"/>
  <c r="M155" i="4" s="1"/>
  <c r="O155" i="4" s="1"/>
  <c r="Q155" i="4" s="1"/>
  <c r="H154" i="4"/>
  <c r="J154" i="4" s="1"/>
  <c r="L154" i="4" s="1"/>
  <c r="N154" i="4" s="1"/>
  <c r="P154" i="4" s="1"/>
  <c r="R154" i="4" s="1"/>
  <c r="G154" i="4"/>
  <c r="I154" i="4" s="1"/>
  <c r="K154" i="4" s="1"/>
  <c r="M154" i="4" s="1"/>
  <c r="O154" i="4" s="1"/>
  <c r="Q154" i="4" s="1"/>
  <c r="H153" i="4"/>
  <c r="J153" i="4" s="1"/>
  <c r="L153" i="4" s="1"/>
  <c r="N153" i="4" s="1"/>
  <c r="P153" i="4" s="1"/>
  <c r="R153" i="4" s="1"/>
  <c r="G153" i="4"/>
  <c r="I153" i="4" s="1"/>
  <c r="K153" i="4" s="1"/>
  <c r="M153" i="4" s="1"/>
  <c r="O153" i="4" s="1"/>
  <c r="Q153" i="4" s="1"/>
  <c r="H152" i="4"/>
  <c r="J152" i="4" s="1"/>
  <c r="L152" i="4" s="1"/>
  <c r="N152" i="4" s="1"/>
  <c r="P152" i="4" s="1"/>
  <c r="R152" i="4" s="1"/>
  <c r="G152" i="4"/>
  <c r="I152" i="4" s="1"/>
  <c r="K152" i="4" s="1"/>
  <c r="M152" i="4" s="1"/>
  <c r="O152" i="4" s="1"/>
  <c r="Q152" i="4" s="1"/>
  <c r="H151" i="4"/>
  <c r="J151" i="4" s="1"/>
  <c r="L151" i="4" s="1"/>
  <c r="N151" i="4" s="1"/>
  <c r="P151" i="4" s="1"/>
  <c r="R151" i="4" s="1"/>
  <c r="G151" i="4"/>
  <c r="I151" i="4" s="1"/>
  <c r="K151" i="4" s="1"/>
  <c r="M151" i="4" s="1"/>
  <c r="O151" i="4" s="1"/>
  <c r="Q151" i="4" s="1"/>
  <c r="H150" i="4"/>
  <c r="J150" i="4" s="1"/>
  <c r="L150" i="4" s="1"/>
  <c r="N150" i="4" s="1"/>
  <c r="P150" i="4" s="1"/>
  <c r="R150" i="4" s="1"/>
  <c r="G150" i="4"/>
  <c r="I150" i="4" s="1"/>
  <c r="K150" i="4" s="1"/>
  <c r="M150" i="4" s="1"/>
  <c r="O150" i="4" s="1"/>
  <c r="Q150" i="4" s="1"/>
  <c r="H149" i="4"/>
  <c r="J149" i="4" s="1"/>
  <c r="L149" i="4" s="1"/>
  <c r="N149" i="4" s="1"/>
  <c r="P149" i="4" s="1"/>
  <c r="R149" i="4" s="1"/>
  <c r="G149" i="4"/>
  <c r="I149" i="4" s="1"/>
  <c r="K149" i="4" s="1"/>
  <c r="M149" i="4" s="1"/>
  <c r="O149" i="4" s="1"/>
  <c r="Q149" i="4" s="1"/>
  <c r="H148" i="4"/>
  <c r="J148" i="4" s="1"/>
  <c r="L148" i="4" s="1"/>
  <c r="N148" i="4" s="1"/>
  <c r="P148" i="4" s="1"/>
  <c r="R148" i="4" s="1"/>
  <c r="G148" i="4"/>
  <c r="I148" i="4" s="1"/>
  <c r="K148" i="4" s="1"/>
  <c r="M148" i="4" s="1"/>
  <c r="O148" i="4" s="1"/>
  <c r="Q148" i="4" s="1"/>
  <c r="H147" i="4"/>
  <c r="J147" i="4" s="1"/>
  <c r="L147" i="4" s="1"/>
  <c r="N147" i="4" s="1"/>
  <c r="P147" i="4" s="1"/>
  <c r="R147" i="4" s="1"/>
  <c r="G147" i="4"/>
  <c r="I147" i="4" s="1"/>
  <c r="K147" i="4" s="1"/>
  <c r="M147" i="4" s="1"/>
  <c r="O147" i="4" s="1"/>
  <c r="Q147" i="4" s="1"/>
  <c r="H146" i="4"/>
  <c r="J146" i="4" s="1"/>
  <c r="L146" i="4" s="1"/>
  <c r="N146" i="4" s="1"/>
  <c r="P146" i="4" s="1"/>
  <c r="R146" i="4" s="1"/>
  <c r="G146" i="4"/>
  <c r="I146" i="4" s="1"/>
  <c r="K146" i="4" s="1"/>
  <c r="M146" i="4" s="1"/>
  <c r="O146" i="4" s="1"/>
  <c r="Q146" i="4" s="1"/>
  <c r="H145" i="4"/>
  <c r="J145" i="4" s="1"/>
  <c r="L145" i="4" s="1"/>
  <c r="N145" i="4" s="1"/>
  <c r="P145" i="4" s="1"/>
  <c r="R145" i="4" s="1"/>
  <c r="G145" i="4"/>
  <c r="I145" i="4" s="1"/>
  <c r="K145" i="4" s="1"/>
  <c r="M145" i="4" s="1"/>
  <c r="O145" i="4" s="1"/>
  <c r="Q145" i="4" s="1"/>
  <c r="H144" i="4"/>
  <c r="J144" i="4" s="1"/>
  <c r="L144" i="4" s="1"/>
  <c r="N144" i="4" s="1"/>
  <c r="P144" i="4" s="1"/>
  <c r="R144" i="4" s="1"/>
  <c r="G144" i="4"/>
  <c r="I144" i="4" s="1"/>
  <c r="K144" i="4" s="1"/>
  <c r="M144" i="4" s="1"/>
  <c r="O144" i="4" s="1"/>
  <c r="Q144" i="4" s="1"/>
  <c r="H143" i="4"/>
  <c r="J143" i="4" s="1"/>
  <c r="L143" i="4" s="1"/>
  <c r="N143" i="4" s="1"/>
  <c r="P143" i="4" s="1"/>
  <c r="R143" i="4" s="1"/>
  <c r="G143" i="4"/>
  <c r="I143" i="4" s="1"/>
  <c r="K143" i="4" s="1"/>
  <c r="M143" i="4" s="1"/>
  <c r="O143" i="4" s="1"/>
  <c r="Q143" i="4" s="1"/>
  <c r="H142" i="4"/>
  <c r="J142" i="4" s="1"/>
  <c r="L142" i="4" s="1"/>
  <c r="N142" i="4" s="1"/>
  <c r="P142" i="4" s="1"/>
  <c r="R142" i="4" s="1"/>
  <c r="G142" i="4"/>
  <c r="I142" i="4" s="1"/>
  <c r="K142" i="4" s="1"/>
  <c r="M142" i="4" s="1"/>
  <c r="O142" i="4" s="1"/>
  <c r="Q142" i="4" s="1"/>
  <c r="H141" i="4"/>
  <c r="J141" i="4" s="1"/>
  <c r="L141" i="4" s="1"/>
  <c r="N141" i="4" s="1"/>
  <c r="P141" i="4" s="1"/>
  <c r="R141" i="4" s="1"/>
  <c r="G141" i="4"/>
  <c r="I141" i="4" s="1"/>
  <c r="K141" i="4" s="1"/>
  <c r="M141" i="4" s="1"/>
  <c r="O141" i="4" s="1"/>
  <c r="Q141" i="4" s="1"/>
  <c r="H140" i="4"/>
  <c r="J140" i="4" s="1"/>
  <c r="L140" i="4" s="1"/>
  <c r="N140" i="4" s="1"/>
  <c r="P140" i="4" s="1"/>
  <c r="R140" i="4" s="1"/>
  <c r="G140" i="4"/>
  <c r="I140" i="4" s="1"/>
  <c r="K140" i="4" s="1"/>
  <c r="M140" i="4" s="1"/>
  <c r="O140" i="4" s="1"/>
  <c r="Q140" i="4" s="1"/>
  <c r="H139" i="4"/>
  <c r="J139" i="4" s="1"/>
  <c r="L139" i="4" s="1"/>
  <c r="N139" i="4" s="1"/>
  <c r="P139" i="4" s="1"/>
  <c r="R139" i="4" s="1"/>
  <c r="G139" i="4"/>
  <c r="I139" i="4" s="1"/>
  <c r="K139" i="4" s="1"/>
  <c r="M139" i="4" s="1"/>
  <c r="O139" i="4" s="1"/>
  <c r="Q139" i="4" s="1"/>
  <c r="H138" i="4"/>
  <c r="J138" i="4" s="1"/>
  <c r="L138" i="4" s="1"/>
  <c r="N138" i="4" s="1"/>
  <c r="P138" i="4" s="1"/>
  <c r="R138" i="4" s="1"/>
  <c r="G138" i="4"/>
  <c r="I138" i="4" s="1"/>
  <c r="K138" i="4" s="1"/>
  <c r="M138" i="4" s="1"/>
  <c r="O138" i="4" s="1"/>
  <c r="Q138" i="4" s="1"/>
  <c r="H137" i="4"/>
  <c r="J137" i="4" s="1"/>
  <c r="L137" i="4" s="1"/>
  <c r="N137" i="4" s="1"/>
  <c r="P137" i="4" s="1"/>
  <c r="R137" i="4" s="1"/>
  <c r="G137" i="4"/>
  <c r="I137" i="4" s="1"/>
  <c r="K137" i="4" s="1"/>
  <c r="M137" i="4" s="1"/>
  <c r="O137" i="4" s="1"/>
  <c r="Q137" i="4" s="1"/>
  <c r="H136" i="4"/>
  <c r="J136" i="4" s="1"/>
  <c r="L136" i="4" s="1"/>
  <c r="N136" i="4" s="1"/>
  <c r="P136" i="4" s="1"/>
  <c r="R136" i="4" s="1"/>
  <c r="G136" i="4"/>
  <c r="I136" i="4" s="1"/>
  <c r="K136" i="4" s="1"/>
  <c r="M136" i="4" s="1"/>
  <c r="O136" i="4" s="1"/>
  <c r="Q136" i="4" s="1"/>
  <c r="H135" i="4"/>
  <c r="J135" i="4" s="1"/>
  <c r="L135" i="4" s="1"/>
  <c r="N135" i="4" s="1"/>
  <c r="P135" i="4" s="1"/>
  <c r="R135" i="4" s="1"/>
  <c r="G135" i="4"/>
  <c r="I135" i="4" s="1"/>
  <c r="K135" i="4" s="1"/>
  <c r="M135" i="4" s="1"/>
  <c r="O135" i="4" s="1"/>
  <c r="Q135" i="4" s="1"/>
  <c r="H134" i="4"/>
  <c r="J134" i="4" s="1"/>
  <c r="L134" i="4" s="1"/>
  <c r="N134" i="4" s="1"/>
  <c r="P134" i="4" s="1"/>
  <c r="R134" i="4" s="1"/>
  <c r="G134" i="4"/>
  <c r="I134" i="4" s="1"/>
  <c r="K134" i="4" s="1"/>
  <c r="M134" i="4" s="1"/>
  <c r="O134" i="4" s="1"/>
  <c r="Q134" i="4" s="1"/>
  <c r="H133" i="4"/>
  <c r="J133" i="4" s="1"/>
  <c r="L133" i="4" s="1"/>
  <c r="N133" i="4" s="1"/>
  <c r="P133" i="4" s="1"/>
  <c r="R133" i="4" s="1"/>
  <c r="G133" i="4"/>
  <c r="I133" i="4" s="1"/>
  <c r="K133" i="4" s="1"/>
  <c r="M133" i="4" s="1"/>
  <c r="O133" i="4" s="1"/>
  <c r="Q133" i="4" s="1"/>
  <c r="H132" i="4"/>
  <c r="J132" i="4" s="1"/>
  <c r="L132" i="4" s="1"/>
  <c r="N132" i="4" s="1"/>
  <c r="P132" i="4" s="1"/>
  <c r="R132" i="4" s="1"/>
  <c r="G132" i="4"/>
  <c r="I132" i="4" s="1"/>
  <c r="K132" i="4" s="1"/>
  <c r="M132" i="4" s="1"/>
  <c r="O132" i="4" s="1"/>
  <c r="Q132" i="4" s="1"/>
  <c r="H131" i="4"/>
  <c r="J131" i="4" s="1"/>
  <c r="L131" i="4" s="1"/>
  <c r="N131" i="4" s="1"/>
  <c r="P131" i="4" s="1"/>
  <c r="R131" i="4" s="1"/>
  <c r="G131" i="4"/>
  <c r="I131" i="4" s="1"/>
  <c r="K131" i="4" s="1"/>
  <c r="M131" i="4" s="1"/>
  <c r="O131" i="4" s="1"/>
  <c r="Q131" i="4" s="1"/>
  <c r="H130" i="4"/>
  <c r="J130" i="4" s="1"/>
  <c r="L130" i="4" s="1"/>
  <c r="N130" i="4" s="1"/>
  <c r="P130" i="4" s="1"/>
  <c r="R130" i="4" s="1"/>
  <c r="G130" i="4"/>
  <c r="I130" i="4" s="1"/>
  <c r="K130" i="4" s="1"/>
  <c r="M130" i="4" s="1"/>
  <c r="O130" i="4" s="1"/>
  <c r="Q130" i="4" s="1"/>
  <c r="H129" i="4"/>
  <c r="J129" i="4" s="1"/>
  <c r="L129" i="4" s="1"/>
  <c r="N129" i="4" s="1"/>
  <c r="P129" i="4" s="1"/>
  <c r="R129" i="4" s="1"/>
  <c r="G129" i="4"/>
  <c r="I129" i="4" s="1"/>
  <c r="K129" i="4" s="1"/>
  <c r="M129" i="4" s="1"/>
  <c r="O129" i="4" s="1"/>
  <c r="Q129" i="4" s="1"/>
  <c r="H128" i="4"/>
  <c r="J128" i="4" s="1"/>
  <c r="L128" i="4" s="1"/>
  <c r="N128" i="4" s="1"/>
  <c r="P128" i="4" s="1"/>
  <c r="R128" i="4" s="1"/>
  <c r="G128" i="4"/>
  <c r="I128" i="4" s="1"/>
  <c r="K128" i="4" s="1"/>
  <c r="M128" i="4" s="1"/>
  <c r="O128" i="4" s="1"/>
  <c r="Q128" i="4" s="1"/>
  <c r="H127" i="4"/>
  <c r="J127" i="4" s="1"/>
  <c r="L127" i="4" s="1"/>
  <c r="N127" i="4" s="1"/>
  <c r="P127" i="4" s="1"/>
  <c r="R127" i="4" s="1"/>
  <c r="G127" i="4"/>
  <c r="I127" i="4" s="1"/>
  <c r="K127" i="4" s="1"/>
  <c r="M127" i="4" s="1"/>
  <c r="O127" i="4" s="1"/>
  <c r="Q127" i="4" s="1"/>
  <c r="H126" i="4"/>
  <c r="J126" i="4" s="1"/>
  <c r="L126" i="4" s="1"/>
  <c r="N126" i="4" s="1"/>
  <c r="P126" i="4" s="1"/>
  <c r="R126" i="4" s="1"/>
  <c r="G126" i="4"/>
  <c r="I126" i="4" s="1"/>
  <c r="K126" i="4" s="1"/>
  <c r="M126" i="4" s="1"/>
  <c r="O126" i="4" s="1"/>
  <c r="Q126" i="4" s="1"/>
  <c r="H125" i="4"/>
  <c r="J125" i="4" s="1"/>
  <c r="L125" i="4" s="1"/>
  <c r="N125" i="4" s="1"/>
  <c r="P125" i="4" s="1"/>
  <c r="R125" i="4" s="1"/>
  <c r="G125" i="4"/>
  <c r="I125" i="4" s="1"/>
  <c r="K125" i="4" s="1"/>
  <c r="M125" i="4" s="1"/>
  <c r="O125" i="4" s="1"/>
  <c r="Q125" i="4" s="1"/>
  <c r="H124" i="4"/>
  <c r="J124" i="4" s="1"/>
  <c r="L124" i="4" s="1"/>
  <c r="N124" i="4" s="1"/>
  <c r="P124" i="4" s="1"/>
  <c r="R124" i="4" s="1"/>
  <c r="G124" i="4"/>
  <c r="I124" i="4" s="1"/>
  <c r="K124" i="4" s="1"/>
  <c r="M124" i="4" s="1"/>
  <c r="O124" i="4" s="1"/>
  <c r="Q124" i="4" s="1"/>
  <c r="H123" i="4"/>
  <c r="J123" i="4" s="1"/>
  <c r="L123" i="4" s="1"/>
  <c r="N123" i="4" s="1"/>
  <c r="P123" i="4" s="1"/>
  <c r="R123" i="4" s="1"/>
  <c r="G123" i="4"/>
  <c r="I123" i="4" s="1"/>
  <c r="K123" i="4" s="1"/>
  <c r="M123" i="4" s="1"/>
  <c r="O123" i="4" s="1"/>
  <c r="Q123" i="4" s="1"/>
  <c r="H117" i="4"/>
  <c r="J117" i="4" s="1"/>
  <c r="L117" i="4" s="1"/>
  <c r="N117" i="4" s="1"/>
  <c r="P117" i="4" s="1"/>
  <c r="R117" i="4" s="1"/>
  <c r="G117" i="4"/>
  <c r="I117" i="4" s="1"/>
  <c r="K117" i="4" s="1"/>
  <c r="M117" i="4" s="1"/>
  <c r="O117" i="4" s="1"/>
  <c r="Q117" i="4" s="1"/>
  <c r="H116" i="4"/>
  <c r="J116" i="4" s="1"/>
  <c r="L116" i="4" s="1"/>
  <c r="N116" i="4" s="1"/>
  <c r="P116" i="4" s="1"/>
  <c r="R116" i="4" s="1"/>
  <c r="G116" i="4"/>
  <c r="I116" i="4" s="1"/>
  <c r="K116" i="4" s="1"/>
  <c r="M116" i="4" s="1"/>
  <c r="O116" i="4" s="1"/>
  <c r="Q116" i="4" s="1"/>
  <c r="H115" i="4"/>
  <c r="J115" i="4" s="1"/>
  <c r="L115" i="4" s="1"/>
  <c r="N115" i="4" s="1"/>
  <c r="P115" i="4" s="1"/>
  <c r="R115" i="4" s="1"/>
  <c r="G115" i="4"/>
  <c r="I115" i="4" s="1"/>
  <c r="K115" i="4" s="1"/>
  <c r="M115" i="4" s="1"/>
  <c r="O115" i="4" s="1"/>
  <c r="Q115" i="4" s="1"/>
  <c r="H114" i="4"/>
  <c r="J114" i="4" s="1"/>
  <c r="L114" i="4" s="1"/>
  <c r="N114" i="4" s="1"/>
  <c r="P114" i="4" s="1"/>
  <c r="R114" i="4" s="1"/>
  <c r="G114" i="4"/>
  <c r="I114" i="4" s="1"/>
  <c r="K114" i="4" s="1"/>
  <c r="M114" i="4" s="1"/>
  <c r="O114" i="4" s="1"/>
  <c r="Q114" i="4" s="1"/>
  <c r="H113" i="4"/>
  <c r="J113" i="4" s="1"/>
  <c r="L113" i="4" s="1"/>
  <c r="N113" i="4" s="1"/>
  <c r="P113" i="4" s="1"/>
  <c r="R113" i="4" s="1"/>
  <c r="G113" i="4"/>
  <c r="I113" i="4" s="1"/>
  <c r="K113" i="4" s="1"/>
  <c r="M113" i="4" s="1"/>
  <c r="O113" i="4" s="1"/>
  <c r="Q113" i="4" s="1"/>
  <c r="H112" i="4"/>
  <c r="J112" i="4" s="1"/>
  <c r="L112" i="4" s="1"/>
  <c r="N112" i="4" s="1"/>
  <c r="P112" i="4" s="1"/>
  <c r="R112" i="4" s="1"/>
  <c r="G112" i="4"/>
  <c r="I112" i="4" s="1"/>
  <c r="K112" i="4" s="1"/>
  <c r="M112" i="4" s="1"/>
  <c r="O112" i="4" s="1"/>
  <c r="Q112" i="4" s="1"/>
  <c r="H111" i="4"/>
  <c r="J111" i="4" s="1"/>
  <c r="L111" i="4" s="1"/>
  <c r="N111" i="4" s="1"/>
  <c r="P111" i="4" s="1"/>
  <c r="R111" i="4" s="1"/>
  <c r="G111" i="4"/>
  <c r="I111" i="4" s="1"/>
  <c r="K111" i="4" s="1"/>
  <c r="M111" i="4" s="1"/>
  <c r="O111" i="4" s="1"/>
  <c r="Q111" i="4" s="1"/>
  <c r="H110" i="4"/>
  <c r="J110" i="4" s="1"/>
  <c r="L110" i="4" s="1"/>
  <c r="N110" i="4" s="1"/>
  <c r="P110" i="4" s="1"/>
  <c r="R110" i="4" s="1"/>
  <c r="G110" i="4"/>
  <c r="I110" i="4" s="1"/>
  <c r="K110" i="4" s="1"/>
  <c r="M110" i="4" s="1"/>
  <c r="O110" i="4" s="1"/>
  <c r="Q110" i="4" s="1"/>
  <c r="H109" i="4"/>
  <c r="J109" i="4" s="1"/>
  <c r="L109" i="4" s="1"/>
  <c r="N109" i="4" s="1"/>
  <c r="P109" i="4" s="1"/>
  <c r="R109" i="4" s="1"/>
  <c r="G109" i="4"/>
  <c r="I109" i="4" s="1"/>
  <c r="K109" i="4" s="1"/>
  <c r="M109" i="4" s="1"/>
  <c r="O109" i="4" s="1"/>
  <c r="Q109" i="4" s="1"/>
  <c r="H108" i="4"/>
  <c r="J108" i="4" s="1"/>
  <c r="L108" i="4" s="1"/>
  <c r="N108" i="4" s="1"/>
  <c r="P108" i="4" s="1"/>
  <c r="R108" i="4" s="1"/>
  <c r="G108" i="4"/>
  <c r="I108" i="4" s="1"/>
  <c r="K108" i="4" s="1"/>
  <c r="M108" i="4" s="1"/>
  <c r="O108" i="4" s="1"/>
  <c r="Q108" i="4" s="1"/>
  <c r="H107" i="4"/>
  <c r="J107" i="4" s="1"/>
  <c r="L107" i="4" s="1"/>
  <c r="N107" i="4" s="1"/>
  <c r="P107" i="4" s="1"/>
  <c r="R107" i="4" s="1"/>
  <c r="G107" i="4"/>
  <c r="I107" i="4" s="1"/>
  <c r="K107" i="4" s="1"/>
  <c r="M107" i="4" s="1"/>
  <c r="O107" i="4" s="1"/>
  <c r="Q107" i="4" s="1"/>
  <c r="H106" i="4"/>
  <c r="J106" i="4" s="1"/>
  <c r="L106" i="4" s="1"/>
  <c r="N106" i="4" s="1"/>
  <c r="P106" i="4" s="1"/>
  <c r="R106" i="4" s="1"/>
  <c r="G106" i="4"/>
  <c r="I106" i="4" s="1"/>
  <c r="K106" i="4" s="1"/>
  <c r="M106" i="4" s="1"/>
  <c r="O106" i="4" s="1"/>
  <c r="Q106" i="4" s="1"/>
  <c r="H105" i="4"/>
  <c r="J105" i="4" s="1"/>
  <c r="L105" i="4" s="1"/>
  <c r="N105" i="4" s="1"/>
  <c r="P105" i="4" s="1"/>
  <c r="R105" i="4" s="1"/>
  <c r="G105" i="4"/>
  <c r="I105" i="4" s="1"/>
  <c r="K105" i="4" s="1"/>
  <c r="M105" i="4" s="1"/>
  <c r="O105" i="4" s="1"/>
  <c r="Q105" i="4" s="1"/>
  <c r="H104" i="4"/>
  <c r="J104" i="4" s="1"/>
  <c r="L104" i="4" s="1"/>
  <c r="N104" i="4" s="1"/>
  <c r="P104" i="4" s="1"/>
  <c r="R104" i="4" s="1"/>
  <c r="G104" i="4"/>
  <c r="I104" i="4" s="1"/>
  <c r="K104" i="4" s="1"/>
  <c r="M104" i="4" s="1"/>
  <c r="O104" i="4" s="1"/>
  <c r="Q104" i="4" s="1"/>
  <c r="H103" i="4"/>
  <c r="J103" i="4" s="1"/>
  <c r="L103" i="4" s="1"/>
  <c r="N103" i="4" s="1"/>
  <c r="P103" i="4" s="1"/>
  <c r="R103" i="4" s="1"/>
  <c r="G103" i="4"/>
  <c r="I103" i="4" s="1"/>
  <c r="K103" i="4" s="1"/>
  <c r="M103" i="4" s="1"/>
  <c r="O103" i="4" s="1"/>
  <c r="Q103" i="4" s="1"/>
  <c r="H102" i="4"/>
  <c r="J102" i="4" s="1"/>
  <c r="L102" i="4" s="1"/>
  <c r="N102" i="4" s="1"/>
  <c r="P102" i="4" s="1"/>
  <c r="R102" i="4" s="1"/>
  <c r="G102" i="4"/>
  <c r="I102" i="4" s="1"/>
  <c r="K102" i="4" s="1"/>
  <c r="M102" i="4" s="1"/>
  <c r="O102" i="4" s="1"/>
  <c r="Q102" i="4" s="1"/>
  <c r="H101" i="4"/>
  <c r="J101" i="4" s="1"/>
  <c r="L101" i="4" s="1"/>
  <c r="N101" i="4" s="1"/>
  <c r="P101" i="4" s="1"/>
  <c r="R101" i="4" s="1"/>
  <c r="G101" i="4"/>
  <c r="I101" i="4" s="1"/>
  <c r="K101" i="4" s="1"/>
  <c r="M101" i="4" s="1"/>
  <c r="O101" i="4" s="1"/>
  <c r="Q101" i="4" s="1"/>
  <c r="H100" i="4"/>
  <c r="J100" i="4" s="1"/>
  <c r="L100" i="4" s="1"/>
  <c r="N100" i="4" s="1"/>
  <c r="P100" i="4" s="1"/>
  <c r="R100" i="4" s="1"/>
  <c r="G100" i="4"/>
  <c r="I100" i="4" s="1"/>
  <c r="K100" i="4" s="1"/>
  <c r="M100" i="4" s="1"/>
  <c r="O100" i="4" s="1"/>
  <c r="Q100" i="4" s="1"/>
  <c r="H99" i="4"/>
  <c r="J99" i="4" s="1"/>
  <c r="L99" i="4" s="1"/>
  <c r="N99" i="4" s="1"/>
  <c r="P99" i="4" s="1"/>
  <c r="R99" i="4" s="1"/>
  <c r="G99" i="4"/>
  <c r="I99" i="4" s="1"/>
  <c r="K99" i="4" s="1"/>
  <c r="M99" i="4" s="1"/>
  <c r="O99" i="4" s="1"/>
  <c r="Q99" i="4" s="1"/>
  <c r="H98" i="4"/>
  <c r="J98" i="4" s="1"/>
  <c r="L98" i="4" s="1"/>
  <c r="N98" i="4" s="1"/>
  <c r="P98" i="4" s="1"/>
  <c r="R98" i="4" s="1"/>
  <c r="G98" i="4"/>
  <c r="I98" i="4" s="1"/>
  <c r="K98" i="4" s="1"/>
  <c r="M98" i="4" s="1"/>
  <c r="O98" i="4" s="1"/>
  <c r="Q98" i="4" s="1"/>
  <c r="H97" i="4"/>
  <c r="J97" i="4" s="1"/>
  <c r="L97" i="4" s="1"/>
  <c r="N97" i="4" s="1"/>
  <c r="P97" i="4" s="1"/>
  <c r="R97" i="4" s="1"/>
  <c r="G97" i="4"/>
  <c r="I97" i="4" s="1"/>
  <c r="K97" i="4" s="1"/>
  <c r="M97" i="4" s="1"/>
  <c r="O97" i="4" s="1"/>
  <c r="Q97" i="4" s="1"/>
  <c r="H96" i="4"/>
  <c r="J96" i="4" s="1"/>
  <c r="L96" i="4" s="1"/>
  <c r="N96" i="4" s="1"/>
  <c r="P96" i="4" s="1"/>
  <c r="R96" i="4" s="1"/>
  <c r="G96" i="4"/>
  <c r="I96" i="4" s="1"/>
  <c r="K96" i="4" s="1"/>
  <c r="M96" i="4" s="1"/>
  <c r="O96" i="4" s="1"/>
  <c r="Q96" i="4" s="1"/>
  <c r="H95" i="4"/>
  <c r="J95" i="4" s="1"/>
  <c r="L95" i="4" s="1"/>
  <c r="N95" i="4" s="1"/>
  <c r="P95" i="4" s="1"/>
  <c r="R95" i="4" s="1"/>
  <c r="G95" i="4"/>
  <c r="I95" i="4" s="1"/>
  <c r="K95" i="4" s="1"/>
  <c r="M95" i="4" s="1"/>
  <c r="O95" i="4" s="1"/>
  <c r="Q95" i="4" s="1"/>
  <c r="H94" i="4"/>
  <c r="J94" i="4" s="1"/>
  <c r="L94" i="4" s="1"/>
  <c r="N94" i="4" s="1"/>
  <c r="P94" i="4" s="1"/>
  <c r="R94" i="4" s="1"/>
  <c r="G94" i="4"/>
  <c r="I94" i="4" s="1"/>
  <c r="K94" i="4" s="1"/>
  <c r="M94" i="4" s="1"/>
  <c r="O94" i="4" s="1"/>
  <c r="Q94" i="4" s="1"/>
  <c r="H93" i="4"/>
  <c r="J93" i="4" s="1"/>
  <c r="L93" i="4" s="1"/>
  <c r="N93" i="4" s="1"/>
  <c r="P93" i="4" s="1"/>
  <c r="R93" i="4" s="1"/>
  <c r="G93" i="4"/>
  <c r="I93" i="4" s="1"/>
  <c r="K93" i="4" s="1"/>
  <c r="M93" i="4" s="1"/>
  <c r="O93" i="4" s="1"/>
  <c r="Q93" i="4" s="1"/>
  <c r="H92" i="4"/>
  <c r="J92" i="4" s="1"/>
  <c r="L92" i="4" s="1"/>
  <c r="N92" i="4" s="1"/>
  <c r="P92" i="4" s="1"/>
  <c r="R92" i="4" s="1"/>
  <c r="G92" i="4"/>
  <c r="I92" i="4" s="1"/>
  <c r="K92" i="4" s="1"/>
  <c r="M92" i="4" s="1"/>
  <c r="O92" i="4" s="1"/>
  <c r="Q92" i="4" s="1"/>
  <c r="H91" i="4"/>
  <c r="J91" i="4" s="1"/>
  <c r="L91" i="4" s="1"/>
  <c r="N91" i="4" s="1"/>
  <c r="P91" i="4" s="1"/>
  <c r="R91" i="4" s="1"/>
  <c r="G91" i="4"/>
  <c r="I91" i="4" s="1"/>
  <c r="K91" i="4" s="1"/>
  <c r="M91" i="4" s="1"/>
  <c r="O91" i="4" s="1"/>
  <c r="Q91" i="4" s="1"/>
  <c r="H90" i="4"/>
  <c r="J90" i="4" s="1"/>
  <c r="L90" i="4" s="1"/>
  <c r="N90" i="4" s="1"/>
  <c r="P90" i="4" s="1"/>
  <c r="R90" i="4" s="1"/>
  <c r="G90" i="4"/>
  <c r="I90" i="4" s="1"/>
  <c r="K90" i="4" s="1"/>
  <c r="M90" i="4" s="1"/>
  <c r="O90" i="4" s="1"/>
  <c r="Q90" i="4" s="1"/>
  <c r="H89" i="4"/>
  <c r="J89" i="4" s="1"/>
  <c r="L89" i="4" s="1"/>
  <c r="N89" i="4" s="1"/>
  <c r="P89" i="4" s="1"/>
  <c r="R89" i="4" s="1"/>
  <c r="G89" i="4"/>
  <c r="I89" i="4" s="1"/>
  <c r="K89" i="4" s="1"/>
  <c r="M89" i="4" s="1"/>
  <c r="O89" i="4" s="1"/>
  <c r="Q89" i="4" s="1"/>
  <c r="H88" i="4"/>
  <c r="J88" i="4" s="1"/>
  <c r="L88" i="4" s="1"/>
  <c r="N88" i="4" s="1"/>
  <c r="P88" i="4" s="1"/>
  <c r="R88" i="4" s="1"/>
  <c r="G88" i="4"/>
  <c r="I88" i="4" s="1"/>
  <c r="K88" i="4" s="1"/>
  <c r="M88" i="4" s="1"/>
  <c r="O88" i="4" s="1"/>
  <c r="Q88" i="4" s="1"/>
  <c r="H87" i="4"/>
  <c r="J87" i="4" s="1"/>
  <c r="L87" i="4" s="1"/>
  <c r="N87" i="4" s="1"/>
  <c r="P87" i="4" s="1"/>
  <c r="R87" i="4" s="1"/>
  <c r="G87" i="4"/>
  <c r="I87" i="4" s="1"/>
  <c r="K87" i="4" s="1"/>
  <c r="M87" i="4" s="1"/>
  <c r="O87" i="4" s="1"/>
  <c r="Q87" i="4" s="1"/>
  <c r="H86" i="4"/>
  <c r="J86" i="4" s="1"/>
  <c r="L86" i="4" s="1"/>
  <c r="N86" i="4" s="1"/>
  <c r="P86" i="4" s="1"/>
  <c r="R86" i="4" s="1"/>
  <c r="G86" i="4"/>
  <c r="I86" i="4" s="1"/>
  <c r="K86" i="4" s="1"/>
  <c r="M86" i="4" s="1"/>
  <c r="O86" i="4" s="1"/>
  <c r="Q86" i="4" s="1"/>
  <c r="H85" i="4"/>
  <c r="J85" i="4" s="1"/>
  <c r="L85" i="4" s="1"/>
  <c r="N85" i="4" s="1"/>
  <c r="P85" i="4" s="1"/>
  <c r="R85" i="4" s="1"/>
  <c r="G85" i="4"/>
  <c r="I85" i="4" s="1"/>
  <c r="K85" i="4" s="1"/>
  <c r="M85" i="4" s="1"/>
  <c r="O85" i="4" s="1"/>
  <c r="Q85" i="4" s="1"/>
  <c r="H84" i="4"/>
  <c r="J84" i="4" s="1"/>
  <c r="L84" i="4" s="1"/>
  <c r="N84" i="4" s="1"/>
  <c r="P84" i="4" s="1"/>
  <c r="R84" i="4" s="1"/>
  <c r="G84" i="4"/>
  <c r="I84" i="4" s="1"/>
  <c r="K84" i="4" s="1"/>
  <c r="M84" i="4" s="1"/>
  <c r="O84" i="4" s="1"/>
  <c r="Q84" i="4" s="1"/>
  <c r="H78" i="4"/>
  <c r="J78" i="4" s="1"/>
  <c r="L78" i="4" s="1"/>
  <c r="N78" i="4" s="1"/>
  <c r="P78" i="4" s="1"/>
  <c r="R78" i="4" s="1"/>
  <c r="G78" i="4"/>
  <c r="I78" i="4" s="1"/>
  <c r="K78" i="4" s="1"/>
  <c r="M78" i="4" s="1"/>
  <c r="O78" i="4" s="1"/>
  <c r="Q78" i="4" s="1"/>
  <c r="H77" i="4"/>
  <c r="J77" i="4" s="1"/>
  <c r="L77" i="4" s="1"/>
  <c r="N77" i="4" s="1"/>
  <c r="P77" i="4" s="1"/>
  <c r="R77" i="4" s="1"/>
  <c r="G77" i="4"/>
  <c r="I77" i="4" s="1"/>
  <c r="K77" i="4" s="1"/>
  <c r="M77" i="4" s="1"/>
  <c r="O77" i="4" s="1"/>
  <c r="Q77" i="4" s="1"/>
  <c r="H76" i="4"/>
  <c r="J76" i="4" s="1"/>
  <c r="L76" i="4" s="1"/>
  <c r="N76" i="4" s="1"/>
  <c r="P76" i="4" s="1"/>
  <c r="R76" i="4" s="1"/>
  <c r="G76" i="4"/>
  <c r="I76" i="4" s="1"/>
  <c r="K76" i="4" s="1"/>
  <c r="M76" i="4" s="1"/>
  <c r="O76" i="4" s="1"/>
  <c r="Q76" i="4" s="1"/>
  <c r="H75" i="4"/>
  <c r="J75" i="4" s="1"/>
  <c r="L75" i="4" s="1"/>
  <c r="N75" i="4" s="1"/>
  <c r="P75" i="4" s="1"/>
  <c r="R75" i="4" s="1"/>
  <c r="G75" i="4"/>
  <c r="I75" i="4" s="1"/>
  <c r="K75" i="4" s="1"/>
  <c r="M75" i="4" s="1"/>
  <c r="O75" i="4" s="1"/>
  <c r="Q75" i="4" s="1"/>
  <c r="H74" i="4"/>
  <c r="J74" i="4" s="1"/>
  <c r="L74" i="4" s="1"/>
  <c r="N74" i="4" s="1"/>
  <c r="P74" i="4" s="1"/>
  <c r="R74" i="4" s="1"/>
  <c r="G74" i="4"/>
  <c r="I74" i="4" s="1"/>
  <c r="K74" i="4" s="1"/>
  <c r="M74" i="4" s="1"/>
  <c r="O74" i="4" s="1"/>
  <c r="Q74" i="4" s="1"/>
  <c r="H73" i="4"/>
  <c r="J73" i="4" s="1"/>
  <c r="L73" i="4" s="1"/>
  <c r="N73" i="4" s="1"/>
  <c r="P73" i="4" s="1"/>
  <c r="R73" i="4" s="1"/>
  <c r="G73" i="4"/>
  <c r="I73" i="4" s="1"/>
  <c r="K73" i="4" s="1"/>
  <c r="M73" i="4" s="1"/>
  <c r="O73" i="4" s="1"/>
  <c r="Q73" i="4" s="1"/>
  <c r="H72" i="4"/>
  <c r="J72" i="4" s="1"/>
  <c r="L72" i="4" s="1"/>
  <c r="N72" i="4" s="1"/>
  <c r="P72" i="4" s="1"/>
  <c r="R72" i="4" s="1"/>
  <c r="G72" i="4"/>
  <c r="I72" i="4" s="1"/>
  <c r="K72" i="4" s="1"/>
  <c r="M72" i="4" s="1"/>
  <c r="O72" i="4" s="1"/>
  <c r="Q72" i="4" s="1"/>
  <c r="H71" i="4"/>
  <c r="J71" i="4" s="1"/>
  <c r="L71" i="4" s="1"/>
  <c r="N71" i="4" s="1"/>
  <c r="P71" i="4" s="1"/>
  <c r="R71" i="4" s="1"/>
  <c r="G71" i="4"/>
  <c r="I71" i="4" s="1"/>
  <c r="K71" i="4" s="1"/>
  <c r="M71" i="4" s="1"/>
  <c r="O71" i="4" s="1"/>
  <c r="Q71" i="4" s="1"/>
  <c r="H70" i="4"/>
  <c r="J70" i="4" s="1"/>
  <c r="L70" i="4" s="1"/>
  <c r="N70" i="4" s="1"/>
  <c r="P70" i="4" s="1"/>
  <c r="R70" i="4" s="1"/>
  <c r="G70" i="4"/>
  <c r="I70" i="4" s="1"/>
  <c r="K70" i="4" s="1"/>
  <c r="M70" i="4" s="1"/>
  <c r="O70" i="4" s="1"/>
  <c r="Q70" i="4" s="1"/>
  <c r="H69" i="4"/>
  <c r="J69" i="4" s="1"/>
  <c r="L69" i="4" s="1"/>
  <c r="N69" i="4" s="1"/>
  <c r="P69" i="4" s="1"/>
  <c r="R69" i="4" s="1"/>
  <c r="G69" i="4"/>
  <c r="I69" i="4" s="1"/>
  <c r="K69" i="4" s="1"/>
  <c r="M69" i="4" s="1"/>
  <c r="O69" i="4" s="1"/>
  <c r="Q69" i="4" s="1"/>
  <c r="H68" i="4"/>
  <c r="J68" i="4" s="1"/>
  <c r="L68" i="4" s="1"/>
  <c r="N68" i="4" s="1"/>
  <c r="P68" i="4" s="1"/>
  <c r="R68" i="4" s="1"/>
  <c r="G68" i="4"/>
  <c r="I68" i="4" s="1"/>
  <c r="K68" i="4" s="1"/>
  <c r="M68" i="4" s="1"/>
  <c r="O68" i="4" s="1"/>
  <c r="Q68" i="4" s="1"/>
  <c r="H67" i="4"/>
  <c r="J67" i="4" s="1"/>
  <c r="L67" i="4" s="1"/>
  <c r="N67" i="4" s="1"/>
  <c r="P67" i="4" s="1"/>
  <c r="R67" i="4" s="1"/>
  <c r="G67" i="4"/>
  <c r="I67" i="4" s="1"/>
  <c r="K67" i="4" s="1"/>
  <c r="M67" i="4" s="1"/>
  <c r="O67" i="4" s="1"/>
  <c r="Q67" i="4" s="1"/>
  <c r="H66" i="4"/>
  <c r="J66" i="4" s="1"/>
  <c r="L66" i="4" s="1"/>
  <c r="N66" i="4" s="1"/>
  <c r="P66" i="4" s="1"/>
  <c r="R66" i="4" s="1"/>
  <c r="G66" i="4"/>
  <c r="I66" i="4" s="1"/>
  <c r="K66" i="4" s="1"/>
  <c r="M66" i="4" s="1"/>
  <c r="O66" i="4" s="1"/>
  <c r="Q66" i="4" s="1"/>
  <c r="H65" i="4"/>
  <c r="J65" i="4" s="1"/>
  <c r="L65" i="4" s="1"/>
  <c r="N65" i="4" s="1"/>
  <c r="P65" i="4" s="1"/>
  <c r="R65" i="4" s="1"/>
  <c r="G65" i="4"/>
  <c r="I65" i="4" s="1"/>
  <c r="K65" i="4" s="1"/>
  <c r="M65" i="4" s="1"/>
  <c r="O65" i="4" s="1"/>
  <c r="Q65" i="4" s="1"/>
  <c r="H64" i="4"/>
  <c r="J64" i="4" s="1"/>
  <c r="L64" i="4" s="1"/>
  <c r="N64" i="4" s="1"/>
  <c r="P64" i="4" s="1"/>
  <c r="R64" i="4" s="1"/>
  <c r="G64" i="4"/>
  <c r="I64" i="4" s="1"/>
  <c r="K64" i="4" s="1"/>
  <c r="M64" i="4" s="1"/>
  <c r="O64" i="4" s="1"/>
  <c r="Q64" i="4" s="1"/>
  <c r="H63" i="4"/>
  <c r="J63" i="4" s="1"/>
  <c r="L63" i="4" s="1"/>
  <c r="N63" i="4" s="1"/>
  <c r="P63" i="4" s="1"/>
  <c r="R63" i="4" s="1"/>
  <c r="G63" i="4"/>
  <c r="I63" i="4" s="1"/>
  <c r="K63" i="4" s="1"/>
  <c r="M63" i="4" s="1"/>
  <c r="O63" i="4" s="1"/>
  <c r="Q63" i="4" s="1"/>
  <c r="H62" i="4"/>
  <c r="J62" i="4" s="1"/>
  <c r="L62" i="4" s="1"/>
  <c r="N62" i="4" s="1"/>
  <c r="P62" i="4" s="1"/>
  <c r="R62" i="4" s="1"/>
  <c r="G62" i="4"/>
  <c r="I62" i="4" s="1"/>
  <c r="K62" i="4" s="1"/>
  <c r="M62" i="4" s="1"/>
  <c r="O62" i="4" s="1"/>
  <c r="Q62" i="4" s="1"/>
  <c r="H61" i="4"/>
  <c r="J61" i="4" s="1"/>
  <c r="L61" i="4" s="1"/>
  <c r="N61" i="4" s="1"/>
  <c r="P61" i="4" s="1"/>
  <c r="R61" i="4" s="1"/>
  <c r="G61" i="4"/>
  <c r="I61" i="4" s="1"/>
  <c r="K61" i="4" s="1"/>
  <c r="M61" i="4" s="1"/>
  <c r="O61" i="4" s="1"/>
  <c r="Q61" i="4" s="1"/>
  <c r="H60" i="4"/>
  <c r="J60" i="4" s="1"/>
  <c r="L60" i="4" s="1"/>
  <c r="N60" i="4" s="1"/>
  <c r="P60" i="4" s="1"/>
  <c r="R60" i="4" s="1"/>
  <c r="G60" i="4"/>
  <c r="I60" i="4" s="1"/>
  <c r="K60" i="4" s="1"/>
  <c r="M60" i="4" s="1"/>
  <c r="O60" i="4" s="1"/>
  <c r="Q60" i="4" s="1"/>
  <c r="H59" i="4"/>
  <c r="J59" i="4" s="1"/>
  <c r="L59" i="4" s="1"/>
  <c r="N59" i="4" s="1"/>
  <c r="P59" i="4" s="1"/>
  <c r="R59" i="4" s="1"/>
  <c r="G59" i="4"/>
  <c r="I59" i="4" s="1"/>
  <c r="K59" i="4" s="1"/>
  <c r="M59" i="4" s="1"/>
  <c r="O59" i="4" s="1"/>
  <c r="Q59" i="4" s="1"/>
  <c r="H58" i="4"/>
  <c r="J58" i="4" s="1"/>
  <c r="L58" i="4" s="1"/>
  <c r="N58" i="4" s="1"/>
  <c r="P58" i="4" s="1"/>
  <c r="R58" i="4" s="1"/>
  <c r="G58" i="4"/>
  <c r="I58" i="4" s="1"/>
  <c r="K58" i="4" s="1"/>
  <c r="M58" i="4" s="1"/>
  <c r="O58" i="4" s="1"/>
  <c r="Q58" i="4" s="1"/>
  <c r="H57" i="4"/>
  <c r="J57" i="4" s="1"/>
  <c r="L57" i="4" s="1"/>
  <c r="N57" i="4" s="1"/>
  <c r="P57" i="4" s="1"/>
  <c r="R57" i="4" s="1"/>
  <c r="G57" i="4"/>
  <c r="I57" i="4" s="1"/>
  <c r="K57" i="4" s="1"/>
  <c r="M57" i="4" s="1"/>
  <c r="O57" i="4" s="1"/>
  <c r="Q57" i="4" s="1"/>
  <c r="H56" i="4"/>
  <c r="J56" i="4" s="1"/>
  <c r="L56" i="4" s="1"/>
  <c r="N56" i="4" s="1"/>
  <c r="P56" i="4" s="1"/>
  <c r="R56" i="4" s="1"/>
  <c r="G56" i="4"/>
  <c r="I56" i="4" s="1"/>
  <c r="K56" i="4" s="1"/>
  <c r="M56" i="4" s="1"/>
  <c r="O56" i="4" s="1"/>
  <c r="Q56" i="4" s="1"/>
  <c r="H55" i="4"/>
  <c r="J55" i="4" s="1"/>
  <c r="L55" i="4" s="1"/>
  <c r="N55" i="4" s="1"/>
  <c r="P55" i="4" s="1"/>
  <c r="R55" i="4" s="1"/>
  <c r="G55" i="4"/>
  <c r="I55" i="4" s="1"/>
  <c r="K55" i="4" s="1"/>
  <c r="M55" i="4" s="1"/>
  <c r="O55" i="4" s="1"/>
  <c r="Q55" i="4" s="1"/>
  <c r="H54" i="4"/>
  <c r="J54" i="4" s="1"/>
  <c r="L54" i="4" s="1"/>
  <c r="N54" i="4" s="1"/>
  <c r="P54" i="4" s="1"/>
  <c r="R54" i="4" s="1"/>
  <c r="G54" i="4"/>
  <c r="I54" i="4" s="1"/>
  <c r="K54" i="4" s="1"/>
  <c r="M54" i="4" s="1"/>
  <c r="O54" i="4" s="1"/>
  <c r="Q54" i="4" s="1"/>
  <c r="H53" i="4"/>
  <c r="J53" i="4" s="1"/>
  <c r="L53" i="4" s="1"/>
  <c r="N53" i="4" s="1"/>
  <c r="P53" i="4" s="1"/>
  <c r="R53" i="4" s="1"/>
  <c r="G53" i="4"/>
  <c r="I53" i="4" s="1"/>
  <c r="K53" i="4" s="1"/>
  <c r="M53" i="4" s="1"/>
  <c r="O53" i="4" s="1"/>
  <c r="Q53" i="4" s="1"/>
  <c r="H52" i="4"/>
  <c r="J52" i="4" s="1"/>
  <c r="L52" i="4" s="1"/>
  <c r="N52" i="4" s="1"/>
  <c r="P52" i="4" s="1"/>
  <c r="R52" i="4" s="1"/>
  <c r="G52" i="4"/>
  <c r="I52" i="4" s="1"/>
  <c r="K52" i="4" s="1"/>
  <c r="M52" i="4" s="1"/>
  <c r="O52" i="4" s="1"/>
  <c r="Q52" i="4" s="1"/>
  <c r="H51" i="4"/>
  <c r="J51" i="4" s="1"/>
  <c r="L51" i="4" s="1"/>
  <c r="N51" i="4" s="1"/>
  <c r="P51" i="4" s="1"/>
  <c r="R51" i="4" s="1"/>
  <c r="G51" i="4"/>
  <c r="I51" i="4" s="1"/>
  <c r="K51" i="4" s="1"/>
  <c r="M51" i="4" s="1"/>
  <c r="O51" i="4" s="1"/>
  <c r="Q51" i="4" s="1"/>
  <c r="H50" i="4"/>
  <c r="J50" i="4" s="1"/>
  <c r="L50" i="4" s="1"/>
  <c r="N50" i="4" s="1"/>
  <c r="P50" i="4" s="1"/>
  <c r="R50" i="4" s="1"/>
  <c r="G50" i="4"/>
  <c r="I50" i="4" s="1"/>
  <c r="K50" i="4" s="1"/>
  <c r="M50" i="4" s="1"/>
  <c r="O50" i="4" s="1"/>
  <c r="Q50" i="4" s="1"/>
  <c r="H49" i="4"/>
  <c r="J49" i="4" s="1"/>
  <c r="L49" i="4" s="1"/>
  <c r="N49" i="4" s="1"/>
  <c r="P49" i="4" s="1"/>
  <c r="R49" i="4" s="1"/>
  <c r="G49" i="4"/>
  <c r="I49" i="4" s="1"/>
  <c r="K49" i="4" s="1"/>
  <c r="M49" i="4" s="1"/>
  <c r="O49" i="4" s="1"/>
  <c r="Q49" i="4" s="1"/>
  <c r="H48" i="4"/>
  <c r="J48" i="4" s="1"/>
  <c r="L48" i="4" s="1"/>
  <c r="N48" i="4" s="1"/>
  <c r="P48" i="4" s="1"/>
  <c r="R48" i="4" s="1"/>
  <c r="G48" i="4"/>
  <c r="I48" i="4" s="1"/>
  <c r="K48" i="4" s="1"/>
  <c r="M48" i="4" s="1"/>
  <c r="O48" i="4" s="1"/>
  <c r="Q48" i="4" s="1"/>
  <c r="H47" i="4"/>
  <c r="J47" i="4" s="1"/>
  <c r="L47" i="4" s="1"/>
  <c r="N47" i="4" s="1"/>
  <c r="P47" i="4" s="1"/>
  <c r="R47" i="4" s="1"/>
  <c r="G47" i="4"/>
  <c r="I47" i="4" s="1"/>
  <c r="K47" i="4" s="1"/>
  <c r="M47" i="4" s="1"/>
  <c r="O47" i="4" s="1"/>
  <c r="Q47" i="4" s="1"/>
  <c r="H46" i="4"/>
  <c r="J46" i="4" s="1"/>
  <c r="L46" i="4" s="1"/>
  <c r="N46" i="4" s="1"/>
  <c r="P46" i="4" s="1"/>
  <c r="R46" i="4" s="1"/>
  <c r="G46" i="4"/>
  <c r="I46" i="4" s="1"/>
  <c r="K46" i="4" s="1"/>
  <c r="M46" i="4" s="1"/>
  <c r="O46" i="4" s="1"/>
  <c r="Q46" i="4" s="1"/>
  <c r="H45" i="4"/>
  <c r="J45" i="4" s="1"/>
  <c r="L45" i="4" s="1"/>
  <c r="N45" i="4" s="1"/>
  <c r="P45" i="4" s="1"/>
  <c r="R45" i="4" s="1"/>
  <c r="G45" i="4"/>
  <c r="I45" i="4" s="1"/>
  <c r="K45" i="4" s="1"/>
  <c r="M45" i="4" s="1"/>
  <c r="O45" i="4" s="1"/>
  <c r="Q45" i="4" s="1"/>
  <c r="H39" i="4"/>
  <c r="J39" i="4" s="1"/>
  <c r="L39" i="4" s="1"/>
  <c r="N39" i="4" s="1"/>
  <c r="P39" i="4" s="1"/>
  <c r="R39" i="4" s="1"/>
  <c r="G39" i="4"/>
  <c r="I39" i="4" s="1"/>
  <c r="K39" i="4" s="1"/>
  <c r="M39" i="4" s="1"/>
  <c r="O39" i="4" s="1"/>
  <c r="Q39" i="4" s="1"/>
  <c r="H38" i="4"/>
  <c r="J38" i="4" s="1"/>
  <c r="L38" i="4" s="1"/>
  <c r="N38" i="4" s="1"/>
  <c r="P38" i="4" s="1"/>
  <c r="R38" i="4" s="1"/>
  <c r="G38" i="4"/>
  <c r="I38" i="4" s="1"/>
  <c r="K38" i="4" s="1"/>
  <c r="M38" i="4" s="1"/>
  <c r="O38" i="4" s="1"/>
  <c r="Q38" i="4" s="1"/>
  <c r="H37" i="4"/>
  <c r="J37" i="4" s="1"/>
  <c r="L37" i="4" s="1"/>
  <c r="N37" i="4" s="1"/>
  <c r="P37" i="4" s="1"/>
  <c r="R37" i="4" s="1"/>
  <c r="G37" i="4"/>
  <c r="I37" i="4" s="1"/>
  <c r="K37" i="4" s="1"/>
  <c r="M37" i="4" s="1"/>
  <c r="O37" i="4" s="1"/>
  <c r="Q37" i="4" s="1"/>
  <c r="H36" i="4"/>
  <c r="J36" i="4" s="1"/>
  <c r="L36" i="4" s="1"/>
  <c r="N36" i="4" s="1"/>
  <c r="P36" i="4" s="1"/>
  <c r="R36" i="4" s="1"/>
  <c r="G36" i="4"/>
  <c r="I36" i="4" s="1"/>
  <c r="K36" i="4" s="1"/>
  <c r="M36" i="4" s="1"/>
  <c r="O36" i="4" s="1"/>
  <c r="Q36" i="4" s="1"/>
  <c r="H35" i="4"/>
  <c r="J35" i="4" s="1"/>
  <c r="L35" i="4" s="1"/>
  <c r="N35" i="4" s="1"/>
  <c r="P35" i="4" s="1"/>
  <c r="R35" i="4" s="1"/>
  <c r="G35" i="4"/>
  <c r="I35" i="4" s="1"/>
  <c r="K35" i="4" s="1"/>
  <c r="M35" i="4" s="1"/>
  <c r="O35" i="4" s="1"/>
  <c r="Q35" i="4" s="1"/>
  <c r="H34" i="4"/>
  <c r="J34" i="4" s="1"/>
  <c r="L34" i="4" s="1"/>
  <c r="N34" i="4" s="1"/>
  <c r="P34" i="4" s="1"/>
  <c r="R34" i="4" s="1"/>
  <c r="G34" i="4"/>
  <c r="I34" i="4" s="1"/>
  <c r="K34" i="4" s="1"/>
  <c r="M34" i="4" s="1"/>
  <c r="O34" i="4" s="1"/>
  <c r="Q34" i="4" s="1"/>
  <c r="H33" i="4"/>
  <c r="J33" i="4" s="1"/>
  <c r="L33" i="4" s="1"/>
  <c r="N33" i="4" s="1"/>
  <c r="P33" i="4" s="1"/>
  <c r="R33" i="4" s="1"/>
  <c r="G33" i="4"/>
  <c r="I33" i="4" s="1"/>
  <c r="K33" i="4" s="1"/>
  <c r="M33" i="4" s="1"/>
  <c r="O33" i="4" s="1"/>
  <c r="Q33" i="4" s="1"/>
  <c r="H32" i="4"/>
  <c r="J32" i="4" s="1"/>
  <c r="L32" i="4" s="1"/>
  <c r="N32" i="4" s="1"/>
  <c r="P32" i="4" s="1"/>
  <c r="R32" i="4" s="1"/>
  <c r="G32" i="4"/>
  <c r="I32" i="4" s="1"/>
  <c r="K32" i="4" s="1"/>
  <c r="M32" i="4" s="1"/>
  <c r="O32" i="4" s="1"/>
  <c r="Q32" i="4" s="1"/>
  <c r="H31" i="4"/>
  <c r="J31" i="4" s="1"/>
  <c r="L31" i="4" s="1"/>
  <c r="N31" i="4" s="1"/>
  <c r="P31" i="4" s="1"/>
  <c r="R31" i="4" s="1"/>
  <c r="G31" i="4"/>
  <c r="I31" i="4" s="1"/>
  <c r="K31" i="4" s="1"/>
  <c r="M31" i="4" s="1"/>
  <c r="O31" i="4" s="1"/>
  <c r="Q31" i="4" s="1"/>
  <c r="H30" i="4"/>
  <c r="J30" i="4" s="1"/>
  <c r="L30" i="4" s="1"/>
  <c r="N30" i="4" s="1"/>
  <c r="P30" i="4" s="1"/>
  <c r="R30" i="4" s="1"/>
  <c r="G30" i="4"/>
  <c r="I30" i="4" s="1"/>
  <c r="K30" i="4" s="1"/>
  <c r="M30" i="4" s="1"/>
  <c r="O30" i="4" s="1"/>
  <c r="Q30" i="4" s="1"/>
  <c r="H29" i="4"/>
  <c r="J29" i="4" s="1"/>
  <c r="L29" i="4" s="1"/>
  <c r="N29" i="4" s="1"/>
  <c r="P29" i="4" s="1"/>
  <c r="R29" i="4" s="1"/>
  <c r="G29" i="4"/>
  <c r="I29" i="4" s="1"/>
  <c r="K29" i="4" s="1"/>
  <c r="M29" i="4" s="1"/>
  <c r="O29" i="4" s="1"/>
  <c r="Q29" i="4" s="1"/>
  <c r="H28" i="4"/>
  <c r="J28" i="4" s="1"/>
  <c r="L28" i="4" s="1"/>
  <c r="N28" i="4" s="1"/>
  <c r="P28" i="4" s="1"/>
  <c r="R28" i="4" s="1"/>
  <c r="G28" i="4"/>
  <c r="I28" i="4" s="1"/>
  <c r="K28" i="4" s="1"/>
  <c r="M28" i="4" s="1"/>
  <c r="O28" i="4" s="1"/>
  <c r="Q28" i="4" s="1"/>
  <c r="H27" i="4"/>
  <c r="J27" i="4" s="1"/>
  <c r="L27" i="4" s="1"/>
  <c r="N27" i="4" s="1"/>
  <c r="P27" i="4" s="1"/>
  <c r="R27" i="4" s="1"/>
  <c r="G27" i="4"/>
  <c r="I27" i="4" s="1"/>
  <c r="K27" i="4" s="1"/>
  <c r="M27" i="4" s="1"/>
  <c r="O27" i="4" s="1"/>
  <c r="Q27" i="4" s="1"/>
  <c r="H26" i="4"/>
  <c r="J26" i="4" s="1"/>
  <c r="L26" i="4" s="1"/>
  <c r="N26" i="4" s="1"/>
  <c r="P26" i="4" s="1"/>
  <c r="R26" i="4" s="1"/>
  <c r="G26" i="4"/>
  <c r="I26" i="4" s="1"/>
  <c r="K26" i="4" s="1"/>
  <c r="M26" i="4" s="1"/>
  <c r="O26" i="4" s="1"/>
  <c r="Q26" i="4" s="1"/>
  <c r="H25" i="4"/>
  <c r="J25" i="4" s="1"/>
  <c r="L25" i="4" s="1"/>
  <c r="N25" i="4" s="1"/>
  <c r="P25" i="4" s="1"/>
  <c r="R25" i="4" s="1"/>
  <c r="G25" i="4"/>
  <c r="I25" i="4" s="1"/>
  <c r="K25" i="4" s="1"/>
  <c r="M25" i="4" s="1"/>
  <c r="O25" i="4" s="1"/>
  <c r="Q25" i="4" s="1"/>
  <c r="H24" i="4"/>
  <c r="J24" i="4" s="1"/>
  <c r="L24" i="4" s="1"/>
  <c r="N24" i="4" s="1"/>
  <c r="P24" i="4" s="1"/>
  <c r="R24" i="4" s="1"/>
  <c r="G24" i="4"/>
  <c r="I24" i="4" s="1"/>
  <c r="K24" i="4" s="1"/>
  <c r="M24" i="4" s="1"/>
  <c r="O24" i="4" s="1"/>
  <c r="Q24" i="4" s="1"/>
  <c r="H23" i="4"/>
  <c r="J23" i="4" s="1"/>
  <c r="L23" i="4" s="1"/>
  <c r="N23" i="4" s="1"/>
  <c r="P23" i="4" s="1"/>
  <c r="R23" i="4" s="1"/>
  <c r="G23" i="4"/>
  <c r="I23" i="4" s="1"/>
  <c r="K23" i="4" s="1"/>
  <c r="M23" i="4" s="1"/>
  <c r="O23" i="4" s="1"/>
  <c r="Q23" i="4" s="1"/>
  <c r="H22" i="4"/>
  <c r="J22" i="4" s="1"/>
  <c r="L22" i="4" s="1"/>
  <c r="N22" i="4" s="1"/>
  <c r="P22" i="4" s="1"/>
  <c r="R22" i="4" s="1"/>
  <c r="G22" i="4"/>
  <c r="I22" i="4" s="1"/>
  <c r="K22" i="4" s="1"/>
  <c r="M22" i="4" s="1"/>
  <c r="O22" i="4" s="1"/>
  <c r="Q22" i="4" s="1"/>
  <c r="H21" i="4"/>
  <c r="J21" i="4" s="1"/>
  <c r="L21" i="4" s="1"/>
  <c r="N21" i="4" s="1"/>
  <c r="P21" i="4" s="1"/>
  <c r="R21" i="4" s="1"/>
  <c r="G21" i="4"/>
  <c r="I21" i="4" s="1"/>
  <c r="K21" i="4" s="1"/>
  <c r="M21" i="4" s="1"/>
  <c r="O21" i="4" s="1"/>
  <c r="Q21" i="4" s="1"/>
  <c r="H20" i="4"/>
  <c r="J20" i="4" s="1"/>
  <c r="L20" i="4" s="1"/>
  <c r="N20" i="4" s="1"/>
  <c r="P20" i="4" s="1"/>
  <c r="R20" i="4" s="1"/>
  <c r="G20" i="4"/>
  <c r="I20" i="4" s="1"/>
  <c r="K20" i="4" s="1"/>
  <c r="M20" i="4" s="1"/>
  <c r="O20" i="4" s="1"/>
  <c r="Q20" i="4" s="1"/>
  <c r="H19" i="4"/>
  <c r="J19" i="4" s="1"/>
  <c r="L19" i="4" s="1"/>
  <c r="N19" i="4" s="1"/>
  <c r="P19" i="4" s="1"/>
  <c r="R19" i="4" s="1"/>
  <c r="G19" i="4"/>
  <c r="I19" i="4" s="1"/>
  <c r="K19" i="4" s="1"/>
  <c r="M19" i="4" s="1"/>
  <c r="O19" i="4" s="1"/>
  <c r="Q19" i="4" s="1"/>
  <c r="H18" i="4"/>
  <c r="J18" i="4" s="1"/>
  <c r="L18" i="4" s="1"/>
  <c r="N18" i="4" s="1"/>
  <c r="P18" i="4" s="1"/>
  <c r="R18" i="4" s="1"/>
  <c r="G18" i="4"/>
  <c r="I18" i="4" s="1"/>
  <c r="K18" i="4" s="1"/>
  <c r="M18" i="4" s="1"/>
  <c r="O18" i="4" s="1"/>
  <c r="Q18" i="4" s="1"/>
  <c r="H17" i="4"/>
  <c r="J17" i="4" s="1"/>
  <c r="L17" i="4" s="1"/>
  <c r="N17" i="4" s="1"/>
  <c r="P17" i="4" s="1"/>
  <c r="R17" i="4" s="1"/>
  <c r="G17" i="4"/>
  <c r="I17" i="4" s="1"/>
  <c r="K17" i="4" s="1"/>
  <c r="M17" i="4" s="1"/>
  <c r="O17" i="4" s="1"/>
  <c r="Q17" i="4" s="1"/>
  <c r="H16" i="4"/>
  <c r="J16" i="4" s="1"/>
  <c r="L16" i="4" s="1"/>
  <c r="N16" i="4" s="1"/>
  <c r="P16" i="4" s="1"/>
  <c r="R16" i="4" s="1"/>
  <c r="G16" i="4"/>
  <c r="I16" i="4" s="1"/>
  <c r="K16" i="4" s="1"/>
  <c r="M16" i="4" s="1"/>
  <c r="O16" i="4" s="1"/>
  <c r="Q16" i="4" s="1"/>
  <c r="H15" i="4"/>
  <c r="J15" i="4" s="1"/>
  <c r="L15" i="4" s="1"/>
  <c r="N15" i="4" s="1"/>
  <c r="P15" i="4" s="1"/>
  <c r="R15" i="4" s="1"/>
  <c r="G15" i="4"/>
  <c r="I15" i="4" s="1"/>
  <c r="K15" i="4" s="1"/>
  <c r="M15" i="4" s="1"/>
  <c r="O15" i="4" s="1"/>
  <c r="Q15" i="4" s="1"/>
  <c r="H14" i="4"/>
  <c r="J14" i="4" s="1"/>
  <c r="L14" i="4" s="1"/>
  <c r="N14" i="4" s="1"/>
  <c r="P14" i="4" s="1"/>
  <c r="R14" i="4" s="1"/>
  <c r="G14" i="4"/>
  <c r="I14" i="4" s="1"/>
  <c r="K14" i="4" s="1"/>
  <c r="M14" i="4" s="1"/>
  <c r="O14" i="4" s="1"/>
  <c r="Q14" i="4" s="1"/>
  <c r="H13" i="4"/>
  <c r="J13" i="4" s="1"/>
  <c r="L13" i="4" s="1"/>
  <c r="N13" i="4" s="1"/>
  <c r="P13" i="4" s="1"/>
  <c r="R13" i="4" s="1"/>
  <c r="G13" i="4"/>
  <c r="I13" i="4" s="1"/>
  <c r="K13" i="4" s="1"/>
  <c r="M13" i="4" s="1"/>
  <c r="O13" i="4" s="1"/>
  <c r="Q13" i="4" s="1"/>
  <c r="H12" i="4"/>
  <c r="J12" i="4" s="1"/>
  <c r="L12" i="4" s="1"/>
  <c r="N12" i="4" s="1"/>
  <c r="P12" i="4" s="1"/>
  <c r="R12" i="4" s="1"/>
  <c r="G12" i="4"/>
  <c r="I12" i="4" s="1"/>
  <c r="K12" i="4" s="1"/>
  <c r="M12" i="4" s="1"/>
  <c r="O12" i="4" s="1"/>
  <c r="Q12" i="4" s="1"/>
  <c r="H11" i="4"/>
  <c r="J11" i="4" s="1"/>
  <c r="L11" i="4" s="1"/>
  <c r="N11" i="4" s="1"/>
  <c r="P11" i="4" s="1"/>
  <c r="R11" i="4" s="1"/>
  <c r="G11" i="4"/>
  <c r="I11" i="4" s="1"/>
  <c r="K11" i="4" s="1"/>
  <c r="M11" i="4" s="1"/>
  <c r="O11" i="4" s="1"/>
  <c r="Q11" i="4" s="1"/>
  <c r="H10" i="4"/>
  <c r="J10" i="4" s="1"/>
  <c r="L10" i="4" s="1"/>
  <c r="N10" i="4" s="1"/>
  <c r="P10" i="4" s="1"/>
  <c r="R10" i="4" s="1"/>
  <c r="G10" i="4"/>
  <c r="I10" i="4" s="1"/>
  <c r="K10" i="4" s="1"/>
  <c r="M10" i="4" s="1"/>
  <c r="O10" i="4" s="1"/>
  <c r="Q10" i="4" s="1"/>
  <c r="H9" i="4"/>
  <c r="J9" i="4" s="1"/>
  <c r="L9" i="4" s="1"/>
  <c r="N9" i="4" s="1"/>
  <c r="P9" i="4" s="1"/>
  <c r="R9" i="4" s="1"/>
  <c r="G9" i="4"/>
  <c r="I9" i="4" s="1"/>
  <c r="K9" i="4" s="1"/>
  <c r="M9" i="4" s="1"/>
  <c r="O9" i="4" s="1"/>
  <c r="Q9" i="4" s="1"/>
  <c r="H8" i="4"/>
  <c r="J8" i="4" s="1"/>
  <c r="L8" i="4" s="1"/>
  <c r="N8" i="4" s="1"/>
  <c r="P8" i="4" s="1"/>
  <c r="R8" i="4" s="1"/>
  <c r="G8" i="4"/>
  <c r="I8" i="4" s="1"/>
  <c r="K8" i="4" s="1"/>
  <c r="M8" i="4" s="1"/>
  <c r="O8" i="4" s="1"/>
  <c r="Q8" i="4" s="1"/>
  <c r="H7" i="4"/>
  <c r="J7" i="4" s="1"/>
  <c r="L7" i="4" s="1"/>
  <c r="N7" i="4" s="1"/>
  <c r="P7" i="4" s="1"/>
  <c r="R7" i="4" s="1"/>
  <c r="G7" i="4"/>
  <c r="I7" i="4" s="1"/>
  <c r="K7" i="4" s="1"/>
  <c r="M7" i="4" s="1"/>
  <c r="O7" i="4" s="1"/>
  <c r="Q7" i="4" s="1"/>
  <c r="H6" i="4"/>
  <c r="J6" i="4" s="1"/>
  <c r="L6" i="4" s="1"/>
  <c r="N6" i="4" s="1"/>
  <c r="P6" i="4" s="1"/>
  <c r="R6" i="4" s="1"/>
  <c r="G6" i="4"/>
  <c r="I6" i="4" s="1"/>
  <c r="K6" i="4" s="1"/>
  <c r="M6" i="4" s="1"/>
  <c r="O6" i="4" s="1"/>
  <c r="Q6" i="4" s="1"/>
  <c r="L46" i="3"/>
  <c r="N46" i="3" s="1"/>
  <c r="P46" i="3" s="1"/>
  <c r="R46" i="3" s="1"/>
  <c r="H46" i="3"/>
  <c r="J46" i="3" s="1"/>
  <c r="G46" i="3"/>
  <c r="I46" i="3" s="1"/>
  <c r="K46" i="3" s="1"/>
  <c r="M46" i="3" s="1"/>
  <c r="O46" i="3" s="1"/>
  <c r="Q46" i="3" s="1"/>
  <c r="H45" i="3"/>
  <c r="J45" i="3" s="1"/>
  <c r="L45" i="3" s="1"/>
  <c r="N45" i="3" s="1"/>
  <c r="P45" i="3" s="1"/>
  <c r="R45" i="3" s="1"/>
  <c r="G45" i="3"/>
  <c r="I45" i="3" s="1"/>
  <c r="K45" i="3" s="1"/>
  <c r="M45" i="3" s="1"/>
  <c r="O45" i="3" s="1"/>
  <c r="Q45" i="3" s="1"/>
  <c r="K44" i="3"/>
  <c r="M44" i="3" s="1"/>
  <c r="O44" i="3" s="1"/>
  <c r="Q44" i="3" s="1"/>
  <c r="H44" i="3"/>
  <c r="J44" i="3" s="1"/>
  <c r="L44" i="3" s="1"/>
  <c r="N44" i="3" s="1"/>
  <c r="P44" i="3" s="1"/>
  <c r="R44" i="3" s="1"/>
  <c r="G44" i="3"/>
  <c r="I44" i="3" s="1"/>
  <c r="H43" i="3"/>
  <c r="J43" i="3" s="1"/>
  <c r="L43" i="3" s="1"/>
  <c r="N43" i="3" s="1"/>
  <c r="P43" i="3" s="1"/>
  <c r="R43" i="3" s="1"/>
  <c r="G43" i="3"/>
  <c r="I43" i="3" s="1"/>
  <c r="K43" i="3" s="1"/>
  <c r="M43" i="3" s="1"/>
  <c r="O43" i="3" s="1"/>
  <c r="Q43" i="3" s="1"/>
  <c r="L42" i="3"/>
  <c r="N42" i="3" s="1"/>
  <c r="P42" i="3" s="1"/>
  <c r="R42" i="3" s="1"/>
  <c r="H42" i="3"/>
  <c r="J42" i="3" s="1"/>
  <c r="G42" i="3"/>
  <c r="I42" i="3" s="1"/>
  <c r="K42" i="3" s="1"/>
  <c r="M42" i="3" s="1"/>
  <c r="O42" i="3" s="1"/>
  <c r="Q42" i="3" s="1"/>
  <c r="H41" i="3"/>
  <c r="J41" i="3" s="1"/>
  <c r="L41" i="3" s="1"/>
  <c r="N41" i="3" s="1"/>
  <c r="P41" i="3" s="1"/>
  <c r="R41" i="3" s="1"/>
  <c r="G41" i="3"/>
  <c r="I41" i="3" s="1"/>
  <c r="K41" i="3" s="1"/>
  <c r="M41" i="3" s="1"/>
  <c r="O41" i="3" s="1"/>
  <c r="Q41" i="3" s="1"/>
  <c r="K40" i="3"/>
  <c r="M40" i="3" s="1"/>
  <c r="O40" i="3" s="1"/>
  <c r="Q40" i="3" s="1"/>
  <c r="H40" i="3"/>
  <c r="J40" i="3" s="1"/>
  <c r="L40" i="3" s="1"/>
  <c r="N40" i="3" s="1"/>
  <c r="P40" i="3" s="1"/>
  <c r="R40" i="3" s="1"/>
  <c r="G40" i="3"/>
  <c r="I40" i="3" s="1"/>
  <c r="H39" i="3"/>
  <c r="J39" i="3" s="1"/>
  <c r="L39" i="3" s="1"/>
  <c r="N39" i="3" s="1"/>
  <c r="P39" i="3" s="1"/>
  <c r="R39" i="3" s="1"/>
  <c r="G39" i="3"/>
  <c r="I39" i="3" s="1"/>
  <c r="K39" i="3" s="1"/>
  <c r="M39" i="3" s="1"/>
  <c r="O39" i="3" s="1"/>
  <c r="Q39" i="3" s="1"/>
  <c r="L38" i="3"/>
  <c r="N38" i="3" s="1"/>
  <c r="P38" i="3" s="1"/>
  <c r="R38" i="3" s="1"/>
  <c r="H38" i="3"/>
  <c r="J38" i="3" s="1"/>
  <c r="G38" i="3"/>
  <c r="I38" i="3" s="1"/>
  <c r="K38" i="3" s="1"/>
  <c r="M38" i="3" s="1"/>
  <c r="O38" i="3" s="1"/>
  <c r="Q38" i="3" s="1"/>
  <c r="H37" i="3"/>
  <c r="J37" i="3" s="1"/>
  <c r="L37" i="3" s="1"/>
  <c r="N37" i="3" s="1"/>
  <c r="P37" i="3" s="1"/>
  <c r="R37" i="3" s="1"/>
  <c r="G37" i="3"/>
  <c r="I37" i="3" s="1"/>
  <c r="K37" i="3" s="1"/>
  <c r="M37" i="3" s="1"/>
  <c r="O37" i="3" s="1"/>
  <c r="Q37" i="3" s="1"/>
  <c r="K36" i="3"/>
  <c r="M36" i="3" s="1"/>
  <c r="O36" i="3" s="1"/>
  <c r="Q36" i="3" s="1"/>
  <c r="H36" i="3"/>
  <c r="J36" i="3" s="1"/>
  <c r="L36" i="3" s="1"/>
  <c r="N36" i="3" s="1"/>
  <c r="P36" i="3" s="1"/>
  <c r="R36" i="3" s="1"/>
  <c r="G36" i="3"/>
  <c r="I36" i="3" s="1"/>
  <c r="H35" i="3"/>
  <c r="J35" i="3" s="1"/>
  <c r="L35" i="3" s="1"/>
  <c r="N35" i="3" s="1"/>
  <c r="P35" i="3" s="1"/>
  <c r="R35" i="3" s="1"/>
  <c r="G35" i="3"/>
  <c r="I35" i="3" s="1"/>
  <c r="K35" i="3" s="1"/>
  <c r="M35" i="3" s="1"/>
  <c r="O35" i="3" s="1"/>
  <c r="Q35" i="3" s="1"/>
  <c r="L34" i="3"/>
  <c r="N34" i="3" s="1"/>
  <c r="P34" i="3" s="1"/>
  <c r="R34" i="3" s="1"/>
  <c r="H34" i="3"/>
  <c r="J34" i="3" s="1"/>
  <c r="G34" i="3"/>
  <c r="I34" i="3" s="1"/>
  <c r="K34" i="3" s="1"/>
  <c r="M34" i="3" s="1"/>
  <c r="O34" i="3" s="1"/>
  <c r="Q34" i="3" s="1"/>
  <c r="H33" i="3"/>
  <c r="J33" i="3" s="1"/>
  <c r="L33" i="3" s="1"/>
  <c r="N33" i="3" s="1"/>
  <c r="P33" i="3" s="1"/>
  <c r="R33" i="3" s="1"/>
  <c r="G33" i="3"/>
  <c r="I33" i="3" s="1"/>
  <c r="K33" i="3" s="1"/>
  <c r="M33" i="3" s="1"/>
  <c r="O33" i="3" s="1"/>
  <c r="Q33" i="3" s="1"/>
  <c r="H32" i="3"/>
  <c r="J32" i="3" s="1"/>
  <c r="L32" i="3" s="1"/>
  <c r="N32" i="3" s="1"/>
  <c r="P32" i="3" s="1"/>
  <c r="R32" i="3" s="1"/>
  <c r="G32" i="3"/>
  <c r="I32" i="3" s="1"/>
  <c r="K32" i="3" s="1"/>
  <c r="M32" i="3" s="1"/>
  <c r="O32" i="3" s="1"/>
  <c r="Q32" i="3" s="1"/>
  <c r="H31" i="3"/>
  <c r="J31" i="3" s="1"/>
  <c r="L31" i="3" s="1"/>
  <c r="N31" i="3" s="1"/>
  <c r="P31" i="3" s="1"/>
  <c r="R31" i="3" s="1"/>
  <c r="G31" i="3"/>
  <c r="I31" i="3" s="1"/>
  <c r="K31" i="3" s="1"/>
  <c r="M31" i="3" s="1"/>
  <c r="O31" i="3" s="1"/>
  <c r="Q31" i="3" s="1"/>
  <c r="L30" i="3"/>
  <c r="N30" i="3" s="1"/>
  <c r="P30" i="3" s="1"/>
  <c r="R30" i="3" s="1"/>
  <c r="H30" i="3"/>
  <c r="J30" i="3" s="1"/>
  <c r="G30" i="3"/>
  <c r="I30" i="3" s="1"/>
  <c r="K30" i="3" s="1"/>
  <c r="M30" i="3" s="1"/>
  <c r="O30" i="3" s="1"/>
  <c r="Q30" i="3" s="1"/>
  <c r="H29" i="3"/>
  <c r="J29" i="3" s="1"/>
  <c r="L29" i="3" s="1"/>
  <c r="N29" i="3" s="1"/>
  <c r="P29" i="3" s="1"/>
  <c r="R29" i="3" s="1"/>
  <c r="G29" i="3"/>
  <c r="I29" i="3" s="1"/>
  <c r="K29" i="3" s="1"/>
  <c r="M29" i="3" s="1"/>
  <c r="O29" i="3" s="1"/>
  <c r="Q29" i="3" s="1"/>
  <c r="H23" i="3"/>
  <c r="J23" i="3" s="1"/>
  <c r="L23" i="3" s="1"/>
  <c r="N23" i="3" s="1"/>
  <c r="P23" i="3" s="1"/>
  <c r="R23" i="3" s="1"/>
  <c r="G23" i="3"/>
  <c r="I23" i="3" s="1"/>
  <c r="K23" i="3" s="1"/>
  <c r="M23" i="3" s="1"/>
  <c r="O23" i="3" s="1"/>
  <c r="Q23" i="3" s="1"/>
  <c r="H22" i="3"/>
  <c r="J22" i="3" s="1"/>
  <c r="L22" i="3" s="1"/>
  <c r="N22" i="3" s="1"/>
  <c r="P22" i="3" s="1"/>
  <c r="R22" i="3" s="1"/>
  <c r="G22" i="3"/>
  <c r="I22" i="3" s="1"/>
  <c r="K22" i="3" s="1"/>
  <c r="M22" i="3" s="1"/>
  <c r="O22" i="3" s="1"/>
  <c r="Q22" i="3" s="1"/>
  <c r="H21" i="3"/>
  <c r="J21" i="3" s="1"/>
  <c r="L21" i="3" s="1"/>
  <c r="N21" i="3" s="1"/>
  <c r="P21" i="3" s="1"/>
  <c r="R21" i="3" s="1"/>
  <c r="G21" i="3"/>
  <c r="I21" i="3" s="1"/>
  <c r="K21" i="3" s="1"/>
  <c r="M21" i="3" s="1"/>
  <c r="O21" i="3" s="1"/>
  <c r="Q21" i="3" s="1"/>
  <c r="H20" i="3"/>
  <c r="J20" i="3" s="1"/>
  <c r="L20" i="3" s="1"/>
  <c r="N20" i="3" s="1"/>
  <c r="P20" i="3" s="1"/>
  <c r="R20" i="3" s="1"/>
  <c r="G20" i="3"/>
  <c r="I20" i="3" s="1"/>
  <c r="K20" i="3" s="1"/>
  <c r="M20" i="3" s="1"/>
  <c r="O20" i="3" s="1"/>
  <c r="Q20" i="3" s="1"/>
  <c r="H19" i="3"/>
  <c r="J19" i="3" s="1"/>
  <c r="L19" i="3" s="1"/>
  <c r="N19" i="3" s="1"/>
  <c r="P19" i="3" s="1"/>
  <c r="R19" i="3" s="1"/>
  <c r="G19" i="3"/>
  <c r="I19" i="3" s="1"/>
  <c r="K19" i="3" s="1"/>
  <c r="M19" i="3" s="1"/>
  <c r="O19" i="3" s="1"/>
  <c r="Q19" i="3" s="1"/>
  <c r="H18" i="3"/>
  <c r="J18" i="3" s="1"/>
  <c r="L18" i="3" s="1"/>
  <c r="N18" i="3" s="1"/>
  <c r="P18" i="3" s="1"/>
  <c r="R18" i="3" s="1"/>
  <c r="G18" i="3"/>
  <c r="I18" i="3" s="1"/>
  <c r="K18" i="3" s="1"/>
  <c r="M18" i="3" s="1"/>
  <c r="O18" i="3" s="1"/>
  <c r="Q18" i="3" s="1"/>
  <c r="H17" i="3"/>
  <c r="J17" i="3" s="1"/>
  <c r="L17" i="3" s="1"/>
  <c r="N17" i="3" s="1"/>
  <c r="P17" i="3" s="1"/>
  <c r="R17" i="3" s="1"/>
  <c r="G17" i="3"/>
  <c r="I17" i="3" s="1"/>
  <c r="K17" i="3" s="1"/>
  <c r="M17" i="3" s="1"/>
  <c r="O17" i="3" s="1"/>
  <c r="Q17" i="3" s="1"/>
  <c r="H16" i="3"/>
  <c r="J16" i="3" s="1"/>
  <c r="L16" i="3" s="1"/>
  <c r="N16" i="3" s="1"/>
  <c r="P16" i="3" s="1"/>
  <c r="R16" i="3" s="1"/>
  <c r="G16" i="3"/>
  <c r="I16" i="3" s="1"/>
  <c r="K16" i="3" s="1"/>
  <c r="M16" i="3" s="1"/>
  <c r="O16" i="3" s="1"/>
  <c r="Q16" i="3" s="1"/>
  <c r="H15" i="3"/>
  <c r="J15" i="3" s="1"/>
  <c r="L15" i="3" s="1"/>
  <c r="N15" i="3" s="1"/>
  <c r="P15" i="3" s="1"/>
  <c r="R15" i="3" s="1"/>
  <c r="G15" i="3"/>
  <c r="I15" i="3" s="1"/>
  <c r="K15" i="3" s="1"/>
  <c r="M15" i="3" s="1"/>
  <c r="O15" i="3" s="1"/>
  <c r="Q15" i="3" s="1"/>
  <c r="H14" i="3"/>
  <c r="J14" i="3" s="1"/>
  <c r="L14" i="3" s="1"/>
  <c r="N14" i="3" s="1"/>
  <c r="P14" i="3" s="1"/>
  <c r="R14" i="3" s="1"/>
  <c r="G14" i="3"/>
  <c r="I14" i="3" s="1"/>
  <c r="K14" i="3" s="1"/>
  <c r="M14" i="3" s="1"/>
  <c r="O14" i="3" s="1"/>
  <c r="Q14" i="3" s="1"/>
  <c r="H13" i="3"/>
  <c r="J13" i="3" s="1"/>
  <c r="L13" i="3" s="1"/>
  <c r="N13" i="3" s="1"/>
  <c r="P13" i="3" s="1"/>
  <c r="R13" i="3" s="1"/>
  <c r="G13" i="3"/>
  <c r="I13" i="3" s="1"/>
  <c r="K13" i="3" s="1"/>
  <c r="M13" i="3" s="1"/>
  <c r="O13" i="3" s="1"/>
  <c r="Q13" i="3" s="1"/>
  <c r="H12" i="3"/>
  <c r="J12" i="3" s="1"/>
  <c r="L12" i="3" s="1"/>
  <c r="N12" i="3" s="1"/>
  <c r="P12" i="3" s="1"/>
  <c r="R12" i="3" s="1"/>
  <c r="G12" i="3"/>
  <c r="I12" i="3" s="1"/>
  <c r="K12" i="3" s="1"/>
  <c r="M12" i="3" s="1"/>
  <c r="O12" i="3" s="1"/>
  <c r="Q12" i="3" s="1"/>
  <c r="H11" i="3"/>
  <c r="J11" i="3" s="1"/>
  <c r="L11" i="3" s="1"/>
  <c r="N11" i="3" s="1"/>
  <c r="P11" i="3" s="1"/>
  <c r="R11" i="3" s="1"/>
  <c r="G11" i="3"/>
  <c r="I11" i="3" s="1"/>
  <c r="K11" i="3" s="1"/>
  <c r="M11" i="3" s="1"/>
  <c r="O11" i="3" s="1"/>
  <c r="Q11" i="3" s="1"/>
  <c r="H10" i="3"/>
  <c r="J10" i="3" s="1"/>
  <c r="L10" i="3" s="1"/>
  <c r="N10" i="3" s="1"/>
  <c r="P10" i="3" s="1"/>
  <c r="R10" i="3" s="1"/>
  <c r="G10" i="3"/>
  <c r="I10" i="3" s="1"/>
  <c r="K10" i="3" s="1"/>
  <c r="M10" i="3" s="1"/>
  <c r="O10" i="3" s="1"/>
  <c r="Q10" i="3" s="1"/>
  <c r="I9" i="3"/>
  <c r="K9" i="3" s="1"/>
  <c r="M9" i="3" s="1"/>
  <c r="O9" i="3" s="1"/>
  <c r="Q9" i="3" s="1"/>
  <c r="H9" i="3"/>
  <c r="J9" i="3" s="1"/>
  <c r="L9" i="3" s="1"/>
  <c r="N9" i="3" s="1"/>
  <c r="P9" i="3" s="1"/>
  <c r="R9" i="3" s="1"/>
  <c r="G9" i="3"/>
  <c r="H8" i="3"/>
  <c r="J8" i="3" s="1"/>
  <c r="L8" i="3" s="1"/>
  <c r="N8" i="3" s="1"/>
  <c r="P8" i="3" s="1"/>
  <c r="R8" i="3" s="1"/>
  <c r="G8" i="3"/>
  <c r="I8" i="3" s="1"/>
  <c r="K8" i="3" s="1"/>
  <c r="M8" i="3" s="1"/>
  <c r="O8" i="3" s="1"/>
  <c r="Q8" i="3" s="1"/>
  <c r="H7" i="3"/>
  <c r="J7" i="3" s="1"/>
  <c r="L7" i="3" s="1"/>
  <c r="N7" i="3" s="1"/>
  <c r="P7" i="3" s="1"/>
  <c r="R7" i="3" s="1"/>
  <c r="G7" i="3"/>
  <c r="I7" i="3" s="1"/>
  <c r="K7" i="3" s="1"/>
  <c r="M7" i="3" s="1"/>
  <c r="O7" i="3" s="1"/>
  <c r="Q7" i="3" s="1"/>
  <c r="I6" i="3"/>
  <c r="K6" i="3" s="1"/>
  <c r="M6" i="3" s="1"/>
  <c r="O6" i="3" s="1"/>
  <c r="Q6" i="3" s="1"/>
  <c r="H6" i="3"/>
  <c r="J6" i="3" s="1"/>
  <c r="L6" i="3" s="1"/>
  <c r="N6" i="3" s="1"/>
  <c r="P6" i="3" s="1"/>
  <c r="R6" i="3" s="1"/>
  <c r="G6" i="3"/>
  <c r="H87" i="2"/>
  <c r="J87" i="2" s="1"/>
  <c r="L87" i="2" s="1"/>
  <c r="N87" i="2" s="1"/>
  <c r="P87" i="2" s="1"/>
  <c r="R87" i="2" s="1"/>
  <c r="G87" i="2"/>
  <c r="I87" i="2" s="1"/>
  <c r="K87" i="2" s="1"/>
  <c r="M87" i="2" s="1"/>
  <c r="O87" i="2" s="1"/>
  <c r="Q87" i="2" s="1"/>
  <c r="H86" i="2"/>
  <c r="J86" i="2" s="1"/>
  <c r="L86" i="2" s="1"/>
  <c r="N86" i="2" s="1"/>
  <c r="P86" i="2" s="1"/>
  <c r="R86" i="2" s="1"/>
  <c r="G86" i="2"/>
  <c r="I86" i="2" s="1"/>
  <c r="K86" i="2" s="1"/>
  <c r="M86" i="2" s="1"/>
  <c r="O86" i="2" s="1"/>
  <c r="Q86" i="2" s="1"/>
  <c r="J85" i="2"/>
  <c r="L85" i="2" s="1"/>
  <c r="N85" i="2" s="1"/>
  <c r="P85" i="2" s="1"/>
  <c r="R85" i="2" s="1"/>
  <c r="H85" i="2"/>
  <c r="G85" i="2"/>
  <c r="I85" i="2" s="1"/>
  <c r="K85" i="2" s="1"/>
  <c r="M85" i="2" s="1"/>
  <c r="O85" i="2" s="1"/>
  <c r="Q85" i="2" s="1"/>
  <c r="H84" i="2"/>
  <c r="J84" i="2" s="1"/>
  <c r="L84" i="2" s="1"/>
  <c r="N84" i="2" s="1"/>
  <c r="P84" i="2" s="1"/>
  <c r="R84" i="2" s="1"/>
  <c r="G84" i="2"/>
  <c r="I84" i="2" s="1"/>
  <c r="K84" i="2" s="1"/>
  <c r="M84" i="2" s="1"/>
  <c r="O84" i="2" s="1"/>
  <c r="Q84" i="2" s="1"/>
  <c r="H83" i="2"/>
  <c r="J83" i="2" s="1"/>
  <c r="L83" i="2" s="1"/>
  <c r="N83" i="2" s="1"/>
  <c r="P83" i="2" s="1"/>
  <c r="R83" i="2" s="1"/>
  <c r="G83" i="2"/>
  <c r="I83" i="2" s="1"/>
  <c r="K83" i="2" s="1"/>
  <c r="M83" i="2" s="1"/>
  <c r="O83" i="2" s="1"/>
  <c r="Q83" i="2" s="1"/>
  <c r="H82" i="2"/>
  <c r="J82" i="2" s="1"/>
  <c r="L82" i="2" s="1"/>
  <c r="N82" i="2" s="1"/>
  <c r="P82" i="2" s="1"/>
  <c r="R82" i="2" s="1"/>
  <c r="G82" i="2"/>
  <c r="I82" i="2" s="1"/>
  <c r="K82" i="2" s="1"/>
  <c r="M82" i="2" s="1"/>
  <c r="O82" i="2" s="1"/>
  <c r="Q82" i="2" s="1"/>
  <c r="H81" i="2"/>
  <c r="J81" i="2" s="1"/>
  <c r="L81" i="2" s="1"/>
  <c r="N81" i="2" s="1"/>
  <c r="P81" i="2" s="1"/>
  <c r="R81" i="2" s="1"/>
  <c r="G81" i="2"/>
  <c r="I81" i="2" s="1"/>
  <c r="K81" i="2" s="1"/>
  <c r="M81" i="2" s="1"/>
  <c r="O81" i="2" s="1"/>
  <c r="Q81" i="2" s="1"/>
  <c r="H80" i="2"/>
  <c r="J80" i="2" s="1"/>
  <c r="L80" i="2" s="1"/>
  <c r="N80" i="2" s="1"/>
  <c r="P80" i="2" s="1"/>
  <c r="R80" i="2" s="1"/>
  <c r="G80" i="2"/>
  <c r="I80" i="2" s="1"/>
  <c r="K80" i="2" s="1"/>
  <c r="M80" i="2" s="1"/>
  <c r="O80" i="2" s="1"/>
  <c r="Q80" i="2" s="1"/>
  <c r="H79" i="2"/>
  <c r="J79" i="2" s="1"/>
  <c r="L79" i="2" s="1"/>
  <c r="N79" i="2" s="1"/>
  <c r="P79" i="2" s="1"/>
  <c r="R79" i="2" s="1"/>
  <c r="G79" i="2"/>
  <c r="I79" i="2" s="1"/>
  <c r="K79" i="2" s="1"/>
  <c r="M79" i="2" s="1"/>
  <c r="O79" i="2" s="1"/>
  <c r="Q79" i="2" s="1"/>
  <c r="H78" i="2"/>
  <c r="J78" i="2" s="1"/>
  <c r="L78" i="2" s="1"/>
  <c r="N78" i="2" s="1"/>
  <c r="P78" i="2" s="1"/>
  <c r="R78" i="2" s="1"/>
  <c r="G78" i="2"/>
  <c r="I78" i="2" s="1"/>
  <c r="K78" i="2" s="1"/>
  <c r="M78" i="2" s="1"/>
  <c r="O78" i="2" s="1"/>
  <c r="Q78" i="2" s="1"/>
  <c r="I77" i="2"/>
  <c r="K77" i="2" s="1"/>
  <c r="M77" i="2" s="1"/>
  <c r="O77" i="2" s="1"/>
  <c r="Q77" i="2" s="1"/>
  <c r="H77" i="2"/>
  <c r="J77" i="2" s="1"/>
  <c r="L77" i="2" s="1"/>
  <c r="N77" i="2" s="1"/>
  <c r="P77" i="2" s="1"/>
  <c r="R77" i="2" s="1"/>
  <c r="G77" i="2"/>
  <c r="H76" i="2"/>
  <c r="J76" i="2" s="1"/>
  <c r="L76" i="2" s="1"/>
  <c r="N76" i="2" s="1"/>
  <c r="P76" i="2" s="1"/>
  <c r="R76" i="2" s="1"/>
  <c r="G76" i="2"/>
  <c r="I76" i="2" s="1"/>
  <c r="K76" i="2" s="1"/>
  <c r="M76" i="2" s="1"/>
  <c r="O76" i="2" s="1"/>
  <c r="Q76" i="2" s="1"/>
  <c r="H75" i="2"/>
  <c r="J75" i="2" s="1"/>
  <c r="L75" i="2" s="1"/>
  <c r="N75" i="2" s="1"/>
  <c r="P75" i="2" s="1"/>
  <c r="R75" i="2" s="1"/>
  <c r="G75" i="2"/>
  <c r="I75" i="2" s="1"/>
  <c r="K75" i="2" s="1"/>
  <c r="M75" i="2" s="1"/>
  <c r="O75" i="2" s="1"/>
  <c r="Q75" i="2" s="1"/>
  <c r="J74" i="2"/>
  <c r="L74" i="2" s="1"/>
  <c r="N74" i="2" s="1"/>
  <c r="P74" i="2" s="1"/>
  <c r="R74" i="2" s="1"/>
  <c r="H74" i="2"/>
  <c r="G74" i="2"/>
  <c r="I74" i="2" s="1"/>
  <c r="K74" i="2" s="1"/>
  <c r="M74" i="2" s="1"/>
  <c r="O74" i="2" s="1"/>
  <c r="Q74" i="2" s="1"/>
  <c r="J73" i="2"/>
  <c r="L73" i="2" s="1"/>
  <c r="N73" i="2" s="1"/>
  <c r="P73" i="2" s="1"/>
  <c r="R73" i="2" s="1"/>
  <c r="H73" i="2"/>
  <c r="G73" i="2"/>
  <c r="I73" i="2" s="1"/>
  <c r="K73" i="2" s="1"/>
  <c r="M73" i="2" s="1"/>
  <c r="O73" i="2" s="1"/>
  <c r="Q73" i="2" s="1"/>
  <c r="H72" i="2"/>
  <c r="J72" i="2" s="1"/>
  <c r="L72" i="2" s="1"/>
  <c r="N72" i="2" s="1"/>
  <c r="P72" i="2" s="1"/>
  <c r="R72" i="2" s="1"/>
  <c r="G72" i="2"/>
  <c r="I72" i="2" s="1"/>
  <c r="K72" i="2" s="1"/>
  <c r="M72" i="2" s="1"/>
  <c r="O72" i="2" s="1"/>
  <c r="Q72" i="2" s="1"/>
  <c r="H71" i="2"/>
  <c r="J71" i="2" s="1"/>
  <c r="L71" i="2" s="1"/>
  <c r="N71" i="2" s="1"/>
  <c r="P71" i="2" s="1"/>
  <c r="R71" i="2" s="1"/>
  <c r="G71" i="2"/>
  <c r="I71" i="2" s="1"/>
  <c r="K71" i="2" s="1"/>
  <c r="M71" i="2" s="1"/>
  <c r="O71" i="2" s="1"/>
  <c r="Q71" i="2" s="1"/>
  <c r="H70" i="2"/>
  <c r="J70" i="2" s="1"/>
  <c r="L70" i="2" s="1"/>
  <c r="N70" i="2" s="1"/>
  <c r="P70" i="2" s="1"/>
  <c r="R70" i="2" s="1"/>
  <c r="G70" i="2"/>
  <c r="I70" i="2" s="1"/>
  <c r="K70" i="2" s="1"/>
  <c r="M70" i="2" s="1"/>
  <c r="O70" i="2" s="1"/>
  <c r="Q70" i="2" s="1"/>
  <c r="H69" i="2"/>
  <c r="J69" i="2" s="1"/>
  <c r="L69" i="2" s="1"/>
  <c r="N69" i="2" s="1"/>
  <c r="P69" i="2" s="1"/>
  <c r="R69" i="2" s="1"/>
  <c r="G69" i="2"/>
  <c r="I69" i="2" s="1"/>
  <c r="K69" i="2" s="1"/>
  <c r="M69" i="2" s="1"/>
  <c r="O69" i="2" s="1"/>
  <c r="Q69" i="2" s="1"/>
  <c r="H68" i="2"/>
  <c r="J68" i="2" s="1"/>
  <c r="L68" i="2" s="1"/>
  <c r="N68" i="2" s="1"/>
  <c r="P68" i="2" s="1"/>
  <c r="R68" i="2" s="1"/>
  <c r="G68" i="2"/>
  <c r="I68" i="2" s="1"/>
  <c r="K68" i="2" s="1"/>
  <c r="M68" i="2" s="1"/>
  <c r="O68" i="2" s="1"/>
  <c r="Q68" i="2" s="1"/>
  <c r="H67" i="2"/>
  <c r="J67" i="2" s="1"/>
  <c r="L67" i="2" s="1"/>
  <c r="N67" i="2" s="1"/>
  <c r="P67" i="2" s="1"/>
  <c r="R67" i="2" s="1"/>
  <c r="G67" i="2"/>
  <c r="I67" i="2" s="1"/>
  <c r="K67" i="2" s="1"/>
  <c r="M67" i="2" s="1"/>
  <c r="O67" i="2" s="1"/>
  <c r="Q67" i="2" s="1"/>
  <c r="J66" i="2"/>
  <c r="L66" i="2" s="1"/>
  <c r="N66" i="2" s="1"/>
  <c r="P66" i="2" s="1"/>
  <c r="R66" i="2" s="1"/>
  <c r="H66" i="2"/>
  <c r="G66" i="2"/>
  <c r="I66" i="2" s="1"/>
  <c r="K66" i="2" s="1"/>
  <c r="M66" i="2" s="1"/>
  <c r="O66" i="2" s="1"/>
  <c r="Q66" i="2" s="1"/>
  <c r="H65" i="2"/>
  <c r="J65" i="2" s="1"/>
  <c r="L65" i="2" s="1"/>
  <c r="N65" i="2" s="1"/>
  <c r="P65" i="2" s="1"/>
  <c r="R65" i="2" s="1"/>
  <c r="G65" i="2"/>
  <c r="I65" i="2" s="1"/>
  <c r="K65" i="2" s="1"/>
  <c r="M65" i="2" s="1"/>
  <c r="O65" i="2" s="1"/>
  <c r="Q65" i="2" s="1"/>
  <c r="H64" i="2"/>
  <c r="J64" i="2" s="1"/>
  <c r="L64" i="2" s="1"/>
  <c r="N64" i="2" s="1"/>
  <c r="P64" i="2" s="1"/>
  <c r="R64" i="2" s="1"/>
  <c r="G64" i="2"/>
  <c r="I64" i="2" s="1"/>
  <c r="K64" i="2" s="1"/>
  <c r="M64" i="2" s="1"/>
  <c r="O64" i="2" s="1"/>
  <c r="Q64" i="2" s="1"/>
  <c r="H58" i="2"/>
  <c r="J58" i="2" s="1"/>
  <c r="L58" i="2" s="1"/>
  <c r="N58" i="2" s="1"/>
  <c r="P58" i="2" s="1"/>
  <c r="R58" i="2" s="1"/>
  <c r="G58" i="2"/>
  <c r="I58" i="2" s="1"/>
  <c r="K58" i="2" s="1"/>
  <c r="M58" i="2" s="1"/>
  <c r="O58" i="2" s="1"/>
  <c r="Q58" i="2" s="1"/>
  <c r="H57" i="2"/>
  <c r="J57" i="2" s="1"/>
  <c r="L57" i="2" s="1"/>
  <c r="N57" i="2" s="1"/>
  <c r="P57" i="2" s="1"/>
  <c r="R57" i="2" s="1"/>
  <c r="G57" i="2"/>
  <c r="I57" i="2" s="1"/>
  <c r="K57" i="2" s="1"/>
  <c r="M57" i="2" s="1"/>
  <c r="O57" i="2" s="1"/>
  <c r="Q57" i="2" s="1"/>
  <c r="H56" i="2"/>
  <c r="J56" i="2" s="1"/>
  <c r="L56" i="2" s="1"/>
  <c r="N56" i="2" s="1"/>
  <c r="P56" i="2" s="1"/>
  <c r="R56" i="2" s="1"/>
  <c r="G56" i="2"/>
  <c r="I56" i="2" s="1"/>
  <c r="K56" i="2" s="1"/>
  <c r="M56" i="2" s="1"/>
  <c r="O56" i="2" s="1"/>
  <c r="Q56" i="2" s="1"/>
  <c r="H55" i="2"/>
  <c r="J55" i="2" s="1"/>
  <c r="L55" i="2" s="1"/>
  <c r="N55" i="2" s="1"/>
  <c r="P55" i="2" s="1"/>
  <c r="R55" i="2" s="1"/>
  <c r="G55" i="2"/>
  <c r="I55" i="2" s="1"/>
  <c r="K55" i="2" s="1"/>
  <c r="M55" i="2" s="1"/>
  <c r="O55" i="2" s="1"/>
  <c r="Q55" i="2" s="1"/>
  <c r="H54" i="2"/>
  <c r="J54" i="2" s="1"/>
  <c r="L54" i="2" s="1"/>
  <c r="N54" i="2" s="1"/>
  <c r="P54" i="2" s="1"/>
  <c r="R54" i="2" s="1"/>
  <c r="G54" i="2"/>
  <c r="I54" i="2" s="1"/>
  <c r="K54" i="2" s="1"/>
  <c r="M54" i="2" s="1"/>
  <c r="O54" i="2" s="1"/>
  <c r="Q54" i="2" s="1"/>
  <c r="H53" i="2"/>
  <c r="J53" i="2" s="1"/>
  <c r="L53" i="2" s="1"/>
  <c r="N53" i="2" s="1"/>
  <c r="P53" i="2" s="1"/>
  <c r="R53" i="2" s="1"/>
  <c r="G53" i="2"/>
  <c r="I53" i="2" s="1"/>
  <c r="K53" i="2" s="1"/>
  <c r="M53" i="2" s="1"/>
  <c r="O53" i="2" s="1"/>
  <c r="Q53" i="2" s="1"/>
  <c r="H52" i="2"/>
  <c r="J52" i="2" s="1"/>
  <c r="L52" i="2" s="1"/>
  <c r="N52" i="2" s="1"/>
  <c r="P52" i="2" s="1"/>
  <c r="R52" i="2" s="1"/>
  <c r="G52" i="2"/>
  <c r="I52" i="2" s="1"/>
  <c r="K52" i="2" s="1"/>
  <c r="M52" i="2" s="1"/>
  <c r="O52" i="2" s="1"/>
  <c r="Q52" i="2" s="1"/>
  <c r="H51" i="2"/>
  <c r="J51" i="2" s="1"/>
  <c r="L51" i="2" s="1"/>
  <c r="N51" i="2" s="1"/>
  <c r="P51" i="2" s="1"/>
  <c r="R51" i="2" s="1"/>
  <c r="G51" i="2"/>
  <c r="I51" i="2" s="1"/>
  <c r="K51" i="2" s="1"/>
  <c r="M51" i="2" s="1"/>
  <c r="O51" i="2" s="1"/>
  <c r="Q51" i="2" s="1"/>
  <c r="H50" i="2"/>
  <c r="J50" i="2" s="1"/>
  <c r="L50" i="2" s="1"/>
  <c r="N50" i="2" s="1"/>
  <c r="P50" i="2" s="1"/>
  <c r="R50" i="2" s="1"/>
  <c r="G50" i="2"/>
  <c r="I50" i="2" s="1"/>
  <c r="K50" i="2" s="1"/>
  <c r="M50" i="2" s="1"/>
  <c r="O50" i="2" s="1"/>
  <c r="Q50" i="2" s="1"/>
  <c r="H49" i="2"/>
  <c r="J49" i="2" s="1"/>
  <c r="L49" i="2" s="1"/>
  <c r="N49" i="2" s="1"/>
  <c r="P49" i="2" s="1"/>
  <c r="R49" i="2" s="1"/>
  <c r="G49" i="2"/>
  <c r="I49" i="2" s="1"/>
  <c r="K49" i="2" s="1"/>
  <c r="M49" i="2" s="1"/>
  <c r="O49" i="2" s="1"/>
  <c r="Q49" i="2" s="1"/>
  <c r="H48" i="2"/>
  <c r="J48" i="2" s="1"/>
  <c r="L48" i="2" s="1"/>
  <c r="N48" i="2" s="1"/>
  <c r="P48" i="2" s="1"/>
  <c r="R48" i="2" s="1"/>
  <c r="G48" i="2"/>
  <c r="I48" i="2" s="1"/>
  <c r="K48" i="2" s="1"/>
  <c r="M48" i="2" s="1"/>
  <c r="O48" i="2" s="1"/>
  <c r="Q48" i="2" s="1"/>
  <c r="H47" i="2"/>
  <c r="J47" i="2" s="1"/>
  <c r="L47" i="2" s="1"/>
  <c r="N47" i="2" s="1"/>
  <c r="P47" i="2" s="1"/>
  <c r="R47" i="2" s="1"/>
  <c r="G47" i="2"/>
  <c r="I47" i="2" s="1"/>
  <c r="K47" i="2" s="1"/>
  <c r="M47" i="2" s="1"/>
  <c r="O47" i="2" s="1"/>
  <c r="Q47" i="2" s="1"/>
  <c r="H46" i="2"/>
  <c r="J46" i="2" s="1"/>
  <c r="L46" i="2" s="1"/>
  <c r="N46" i="2" s="1"/>
  <c r="P46" i="2" s="1"/>
  <c r="R46" i="2" s="1"/>
  <c r="G46" i="2"/>
  <c r="I46" i="2" s="1"/>
  <c r="K46" i="2" s="1"/>
  <c r="M46" i="2" s="1"/>
  <c r="O46" i="2" s="1"/>
  <c r="Q46" i="2" s="1"/>
  <c r="H45" i="2"/>
  <c r="J45" i="2" s="1"/>
  <c r="L45" i="2" s="1"/>
  <c r="N45" i="2" s="1"/>
  <c r="P45" i="2" s="1"/>
  <c r="R45" i="2" s="1"/>
  <c r="G45" i="2"/>
  <c r="I45" i="2" s="1"/>
  <c r="K45" i="2" s="1"/>
  <c r="M45" i="2" s="1"/>
  <c r="O45" i="2" s="1"/>
  <c r="Q45" i="2" s="1"/>
  <c r="I44" i="2"/>
  <c r="K44" i="2" s="1"/>
  <c r="M44" i="2" s="1"/>
  <c r="O44" i="2" s="1"/>
  <c r="Q44" i="2" s="1"/>
  <c r="H44" i="2"/>
  <c r="J44" i="2" s="1"/>
  <c r="L44" i="2" s="1"/>
  <c r="N44" i="2" s="1"/>
  <c r="P44" i="2" s="1"/>
  <c r="R44" i="2" s="1"/>
  <c r="G44" i="2"/>
  <c r="H43" i="2"/>
  <c r="J43" i="2" s="1"/>
  <c r="L43" i="2" s="1"/>
  <c r="N43" i="2" s="1"/>
  <c r="P43" i="2" s="1"/>
  <c r="R43" i="2" s="1"/>
  <c r="G43" i="2"/>
  <c r="I43" i="2" s="1"/>
  <c r="K43" i="2" s="1"/>
  <c r="M43" i="2" s="1"/>
  <c r="O43" i="2" s="1"/>
  <c r="Q43" i="2" s="1"/>
  <c r="H42" i="2"/>
  <c r="J42" i="2" s="1"/>
  <c r="L42" i="2" s="1"/>
  <c r="N42" i="2" s="1"/>
  <c r="P42" i="2" s="1"/>
  <c r="R42" i="2" s="1"/>
  <c r="G42" i="2"/>
  <c r="I42" i="2" s="1"/>
  <c r="K42" i="2" s="1"/>
  <c r="M42" i="2" s="1"/>
  <c r="O42" i="2" s="1"/>
  <c r="Q42" i="2" s="1"/>
  <c r="H41" i="2"/>
  <c r="J41" i="2" s="1"/>
  <c r="L41" i="2" s="1"/>
  <c r="N41" i="2" s="1"/>
  <c r="P41" i="2" s="1"/>
  <c r="R41" i="2" s="1"/>
  <c r="G41" i="2"/>
  <c r="I41" i="2" s="1"/>
  <c r="K41" i="2" s="1"/>
  <c r="M41" i="2" s="1"/>
  <c r="O41" i="2" s="1"/>
  <c r="Q41" i="2" s="1"/>
  <c r="H40" i="2"/>
  <c r="J40" i="2" s="1"/>
  <c r="L40" i="2" s="1"/>
  <c r="N40" i="2" s="1"/>
  <c r="P40" i="2" s="1"/>
  <c r="R40" i="2" s="1"/>
  <c r="G40" i="2"/>
  <c r="I40" i="2" s="1"/>
  <c r="K40" i="2" s="1"/>
  <c r="M40" i="2" s="1"/>
  <c r="O40" i="2" s="1"/>
  <c r="Q40" i="2" s="1"/>
  <c r="H39" i="2"/>
  <c r="J39" i="2" s="1"/>
  <c r="L39" i="2" s="1"/>
  <c r="N39" i="2" s="1"/>
  <c r="P39" i="2" s="1"/>
  <c r="R39" i="2" s="1"/>
  <c r="G39" i="2"/>
  <c r="I39" i="2" s="1"/>
  <c r="K39" i="2" s="1"/>
  <c r="M39" i="2" s="1"/>
  <c r="O39" i="2" s="1"/>
  <c r="Q39" i="2" s="1"/>
  <c r="H38" i="2"/>
  <c r="J38" i="2" s="1"/>
  <c r="L38" i="2" s="1"/>
  <c r="N38" i="2" s="1"/>
  <c r="P38" i="2" s="1"/>
  <c r="R38" i="2" s="1"/>
  <c r="G38" i="2"/>
  <c r="I38" i="2" s="1"/>
  <c r="K38" i="2" s="1"/>
  <c r="M38" i="2" s="1"/>
  <c r="O38" i="2" s="1"/>
  <c r="Q38" i="2" s="1"/>
  <c r="H37" i="2"/>
  <c r="J37" i="2" s="1"/>
  <c r="L37" i="2" s="1"/>
  <c r="N37" i="2" s="1"/>
  <c r="P37" i="2" s="1"/>
  <c r="R37" i="2" s="1"/>
  <c r="G37" i="2"/>
  <c r="I37" i="2" s="1"/>
  <c r="K37" i="2" s="1"/>
  <c r="M37" i="2" s="1"/>
  <c r="O37" i="2" s="1"/>
  <c r="Q37" i="2" s="1"/>
  <c r="H36" i="2"/>
  <c r="J36" i="2" s="1"/>
  <c r="L36" i="2" s="1"/>
  <c r="N36" i="2" s="1"/>
  <c r="P36" i="2" s="1"/>
  <c r="R36" i="2" s="1"/>
  <c r="G36" i="2"/>
  <c r="I36" i="2" s="1"/>
  <c r="K36" i="2" s="1"/>
  <c r="M36" i="2" s="1"/>
  <c r="O36" i="2" s="1"/>
  <c r="Q36" i="2" s="1"/>
  <c r="I35" i="2"/>
  <c r="K35" i="2" s="1"/>
  <c r="M35" i="2" s="1"/>
  <c r="O35" i="2" s="1"/>
  <c r="Q35" i="2" s="1"/>
  <c r="H35" i="2"/>
  <c r="J35" i="2" s="1"/>
  <c r="L35" i="2" s="1"/>
  <c r="N35" i="2" s="1"/>
  <c r="P35" i="2" s="1"/>
  <c r="R35" i="2" s="1"/>
  <c r="G35" i="2"/>
  <c r="H29" i="2"/>
  <c r="J29" i="2" s="1"/>
  <c r="L29" i="2" s="1"/>
  <c r="N29" i="2" s="1"/>
  <c r="P29" i="2" s="1"/>
  <c r="R29" i="2" s="1"/>
  <c r="G29" i="2"/>
  <c r="I29" i="2" s="1"/>
  <c r="K29" i="2" s="1"/>
  <c r="M29" i="2" s="1"/>
  <c r="O29" i="2" s="1"/>
  <c r="Q29" i="2" s="1"/>
  <c r="H28" i="2"/>
  <c r="J28" i="2" s="1"/>
  <c r="L28" i="2" s="1"/>
  <c r="N28" i="2" s="1"/>
  <c r="P28" i="2" s="1"/>
  <c r="R28" i="2" s="1"/>
  <c r="G28" i="2"/>
  <c r="I28" i="2" s="1"/>
  <c r="K28" i="2" s="1"/>
  <c r="M28" i="2" s="1"/>
  <c r="O28" i="2" s="1"/>
  <c r="Q28" i="2" s="1"/>
  <c r="H27" i="2"/>
  <c r="J27" i="2" s="1"/>
  <c r="L27" i="2" s="1"/>
  <c r="N27" i="2" s="1"/>
  <c r="P27" i="2" s="1"/>
  <c r="R27" i="2" s="1"/>
  <c r="G27" i="2"/>
  <c r="I27" i="2" s="1"/>
  <c r="K27" i="2" s="1"/>
  <c r="M27" i="2" s="1"/>
  <c r="O27" i="2" s="1"/>
  <c r="Q27" i="2" s="1"/>
  <c r="H26" i="2"/>
  <c r="J26" i="2" s="1"/>
  <c r="L26" i="2" s="1"/>
  <c r="N26" i="2" s="1"/>
  <c r="P26" i="2" s="1"/>
  <c r="R26" i="2" s="1"/>
  <c r="G26" i="2"/>
  <c r="I26" i="2" s="1"/>
  <c r="K26" i="2" s="1"/>
  <c r="M26" i="2" s="1"/>
  <c r="O26" i="2" s="1"/>
  <c r="Q26" i="2" s="1"/>
  <c r="H25" i="2"/>
  <c r="J25" i="2" s="1"/>
  <c r="L25" i="2" s="1"/>
  <c r="N25" i="2" s="1"/>
  <c r="P25" i="2" s="1"/>
  <c r="R25" i="2" s="1"/>
  <c r="G25" i="2"/>
  <c r="I25" i="2" s="1"/>
  <c r="K25" i="2" s="1"/>
  <c r="M25" i="2" s="1"/>
  <c r="O25" i="2" s="1"/>
  <c r="Q25" i="2" s="1"/>
  <c r="H24" i="2"/>
  <c r="J24" i="2" s="1"/>
  <c r="L24" i="2" s="1"/>
  <c r="N24" i="2" s="1"/>
  <c r="P24" i="2" s="1"/>
  <c r="R24" i="2" s="1"/>
  <c r="G24" i="2"/>
  <c r="I24" i="2" s="1"/>
  <c r="K24" i="2" s="1"/>
  <c r="M24" i="2" s="1"/>
  <c r="O24" i="2" s="1"/>
  <c r="Q24" i="2" s="1"/>
  <c r="H23" i="2"/>
  <c r="J23" i="2" s="1"/>
  <c r="L23" i="2" s="1"/>
  <c r="N23" i="2" s="1"/>
  <c r="P23" i="2" s="1"/>
  <c r="R23" i="2" s="1"/>
  <c r="G23" i="2"/>
  <c r="I23" i="2" s="1"/>
  <c r="K23" i="2" s="1"/>
  <c r="M23" i="2" s="1"/>
  <c r="O23" i="2" s="1"/>
  <c r="Q23" i="2" s="1"/>
  <c r="H22" i="2"/>
  <c r="J22" i="2" s="1"/>
  <c r="L22" i="2" s="1"/>
  <c r="N22" i="2" s="1"/>
  <c r="P22" i="2" s="1"/>
  <c r="R22" i="2" s="1"/>
  <c r="G22" i="2"/>
  <c r="I22" i="2" s="1"/>
  <c r="K22" i="2" s="1"/>
  <c r="M22" i="2" s="1"/>
  <c r="O22" i="2" s="1"/>
  <c r="Q22" i="2" s="1"/>
  <c r="H21" i="2"/>
  <c r="J21" i="2" s="1"/>
  <c r="L21" i="2" s="1"/>
  <c r="N21" i="2" s="1"/>
  <c r="P21" i="2" s="1"/>
  <c r="R21" i="2" s="1"/>
  <c r="G21" i="2"/>
  <c r="I21" i="2" s="1"/>
  <c r="K21" i="2" s="1"/>
  <c r="M21" i="2" s="1"/>
  <c r="O21" i="2" s="1"/>
  <c r="Q21" i="2" s="1"/>
  <c r="H20" i="2"/>
  <c r="J20" i="2" s="1"/>
  <c r="L20" i="2" s="1"/>
  <c r="N20" i="2" s="1"/>
  <c r="P20" i="2" s="1"/>
  <c r="R20" i="2" s="1"/>
  <c r="G20" i="2"/>
  <c r="I20" i="2" s="1"/>
  <c r="K20" i="2" s="1"/>
  <c r="M20" i="2" s="1"/>
  <c r="O20" i="2" s="1"/>
  <c r="Q20" i="2" s="1"/>
  <c r="J19" i="2"/>
  <c r="L19" i="2" s="1"/>
  <c r="N19" i="2" s="1"/>
  <c r="P19" i="2" s="1"/>
  <c r="R19" i="2" s="1"/>
  <c r="H19" i="2"/>
  <c r="G19" i="2"/>
  <c r="I19" i="2" s="1"/>
  <c r="K19" i="2" s="1"/>
  <c r="M19" i="2" s="1"/>
  <c r="O19" i="2" s="1"/>
  <c r="Q19" i="2" s="1"/>
  <c r="H18" i="2"/>
  <c r="J18" i="2" s="1"/>
  <c r="L18" i="2" s="1"/>
  <c r="N18" i="2" s="1"/>
  <c r="P18" i="2" s="1"/>
  <c r="R18" i="2" s="1"/>
  <c r="G18" i="2"/>
  <c r="I18" i="2" s="1"/>
  <c r="K18" i="2" s="1"/>
  <c r="M18" i="2" s="1"/>
  <c r="O18" i="2" s="1"/>
  <c r="Q18" i="2" s="1"/>
  <c r="H17" i="2"/>
  <c r="J17" i="2" s="1"/>
  <c r="L17" i="2" s="1"/>
  <c r="N17" i="2" s="1"/>
  <c r="P17" i="2" s="1"/>
  <c r="R17" i="2" s="1"/>
  <c r="G17" i="2"/>
  <c r="I17" i="2" s="1"/>
  <c r="K17" i="2" s="1"/>
  <c r="M17" i="2" s="1"/>
  <c r="O17" i="2" s="1"/>
  <c r="Q17" i="2" s="1"/>
  <c r="H16" i="2"/>
  <c r="J16" i="2" s="1"/>
  <c r="L16" i="2" s="1"/>
  <c r="N16" i="2" s="1"/>
  <c r="P16" i="2" s="1"/>
  <c r="R16" i="2" s="1"/>
  <c r="G16" i="2"/>
  <c r="I16" i="2" s="1"/>
  <c r="K16" i="2" s="1"/>
  <c r="M16" i="2" s="1"/>
  <c r="O16" i="2" s="1"/>
  <c r="Q16" i="2" s="1"/>
  <c r="H15" i="2"/>
  <c r="J15" i="2" s="1"/>
  <c r="L15" i="2" s="1"/>
  <c r="N15" i="2" s="1"/>
  <c r="P15" i="2" s="1"/>
  <c r="R15" i="2" s="1"/>
  <c r="G15" i="2"/>
  <c r="I15" i="2" s="1"/>
  <c r="K15" i="2" s="1"/>
  <c r="M15" i="2" s="1"/>
  <c r="O15" i="2" s="1"/>
  <c r="Q15" i="2" s="1"/>
  <c r="H14" i="2"/>
  <c r="J14" i="2" s="1"/>
  <c r="L14" i="2" s="1"/>
  <c r="N14" i="2" s="1"/>
  <c r="P14" i="2" s="1"/>
  <c r="R14" i="2" s="1"/>
  <c r="G14" i="2"/>
  <c r="I14" i="2" s="1"/>
  <c r="K14" i="2" s="1"/>
  <c r="M14" i="2" s="1"/>
  <c r="O14" i="2" s="1"/>
  <c r="Q14" i="2" s="1"/>
  <c r="H13" i="2"/>
  <c r="J13" i="2" s="1"/>
  <c r="L13" i="2" s="1"/>
  <c r="N13" i="2" s="1"/>
  <c r="P13" i="2" s="1"/>
  <c r="R13" i="2" s="1"/>
  <c r="G13" i="2"/>
  <c r="I13" i="2" s="1"/>
  <c r="K13" i="2" s="1"/>
  <c r="M13" i="2" s="1"/>
  <c r="O13" i="2" s="1"/>
  <c r="Q13" i="2" s="1"/>
  <c r="H12" i="2"/>
  <c r="J12" i="2" s="1"/>
  <c r="L12" i="2" s="1"/>
  <c r="N12" i="2" s="1"/>
  <c r="P12" i="2" s="1"/>
  <c r="R12" i="2" s="1"/>
  <c r="G12" i="2"/>
  <c r="I12" i="2" s="1"/>
  <c r="K12" i="2" s="1"/>
  <c r="M12" i="2" s="1"/>
  <c r="O12" i="2" s="1"/>
  <c r="Q12" i="2" s="1"/>
  <c r="H11" i="2"/>
  <c r="J11" i="2" s="1"/>
  <c r="L11" i="2" s="1"/>
  <c r="N11" i="2" s="1"/>
  <c r="P11" i="2" s="1"/>
  <c r="R11" i="2" s="1"/>
  <c r="G11" i="2"/>
  <c r="I11" i="2" s="1"/>
  <c r="K11" i="2" s="1"/>
  <c r="M11" i="2" s="1"/>
  <c r="O11" i="2" s="1"/>
  <c r="Q11" i="2" s="1"/>
  <c r="H10" i="2"/>
  <c r="J10" i="2" s="1"/>
  <c r="L10" i="2" s="1"/>
  <c r="N10" i="2" s="1"/>
  <c r="P10" i="2" s="1"/>
  <c r="R10" i="2" s="1"/>
  <c r="G10" i="2"/>
  <c r="I10" i="2" s="1"/>
  <c r="K10" i="2" s="1"/>
  <c r="M10" i="2" s="1"/>
  <c r="O10" i="2" s="1"/>
  <c r="Q10" i="2" s="1"/>
  <c r="H9" i="2"/>
  <c r="J9" i="2" s="1"/>
  <c r="L9" i="2" s="1"/>
  <c r="N9" i="2" s="1"/>
  <c r="P9" i="2" s="1"/>
  <c r="R9" i="2" s="1"/>
  <c r="G9" i="2"/>
  <c r="I9" i="2" s="1"/>
  <c r="K9" i="2" s="1"/>
  <c r="M9" i="2" s="1"/>
  <c r="O9" i="2" s="1"/>
  <c r="Q9" i="2" s="1"/>
  <c r="H8" i="2"/>
  <c r="J8" i="2" s="1"/>
  <c r="L8" i="2" s="1"/>
  <c r="N8" i="2" s="1"/>
  <c r="P8" i="2" s="1"/>
  <c r="R8" i="2" s="1"/>
  <c r="G8" i="2"/>
  <c r="I8" i="2" s="1"/>
  <c r="K8" i="2" s="1"/>
  <c r="M8" i="2" s="1"/>
  <c r="O8" i="2" s="1"/>
  <c r="Q8" i="2" s="1"/>
  <c r="H7" i="2"/>
  <c r="J7" i="2" s="1"/>
  <c r="L7" i="2" s="1"/>
  <c r="N7" i="2" s="1"/>
  <c r="P7" i="2" s="1"/>
  <c r="R7" i="2" s="1"/>
  <c r="G7" i="2"/>
  <c r="I7" i="2" s="1"/>
  <c r="K7" i="2" s="1"/>
  <c r="M7" i="2" s="1"/>
  <c r="O7" i="2" s="1"/>
  <c r="Q7" i="2" s="1"/>
  <c r="H6" i="2"/>
  <c r="J6" i="2" s="1"/>
  <c r="L6" i="2" s="1"/>
  <c r="N6" i="2" s="1"/>
  <c r="P6" i="2" s="1"/>
  <c r="R6" i="2" s="1"/>
  <c r="G6" i="2"/>
  <c r="I6" i="2" s="1"/>
  <c r="K6" i="2" s="1"/>
  <c r="M6" i="2" s="1"/>
  <c r="O6" i="2" s="1"/>
  <c r="Q6" i="2" s="1"/>
  <c r="Q21" i="7" l="1"/>
  <c r="S209" i="4"/>
</calcChain>
</file>

<file path=xl/comments1.xml><?xml version="1.0" encoding="utf-8"?>
<comments xmlns="http://schemas.openxmlformats.org/spreadsheetml/2006/main">
  <authors>
    <author>Автор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<sst xmlns="http://schemas.openxmlformats.org/spreadsheetml/2006/main" count="1023" uniqueCount="558">
  <si>
    <t>"Türkmenpoçta" PAK-nyň ýük bölüminde (demir ýol)
Türkmenistanyň çäginde ýükleri daşamagyň</t>
  </si>
  <si>
    <t>N Y R H N A M A S Y</t>
  </si>
  <si>
    <t>5 manat</t>
  </si>
  <si>
    <t>4 manat</t>
  </si>
  <si>
    <t>3 manat</t>
  </si>
  <si>
    <t>2 manat</t>
  </si>
  <si>
    <t>1 manat</t>
  </si>
  <si>
    <t>0,80 manat</t>
  </si>
  <si>
    <t>0,50 manat</t>
  </si>
  <si>
    <t>№</t>
  </si>
  <si>
    <t>Ugur</t>
  </si>
  <si>
    <t>Içerki gatnawlar boýunça 
Stansiýanyň atlary</t>
  </si>
  <si>
    <t>Aralyk (km)</t>
  </si>
  <si>
    <t>10kg - 1000kg</t>
  </si>
  <si>
    <t>1010kg - 2000kg</t>
  </si>
  <si>
    <t>2010kg - 3000kg</t>
  </si>
  <si>
    <t>3010kg - 4000kg</t>
  </si>
  <si>
    <t>4010kg - 5000kg</t>
  </si>
  <si>
    <t>5010kg - 6000kg</t>
  </si>
  <si>
    <t>6000kg.dan ýokary</t>
  </si>
  <si>
    <t>El goşlary</t>
  </si>
  <si>
    <t>Ýük  goşlary</t>
  </si>
  <si>
    <t>1. Aşgabat-Türkmenbaşy
Türkmenbaşy-Aşgabat
№ 605-606</t>
  </si>
  <si>
    <t>Aşgabat-Abadan</t>
  </si>
  <si>
    <t>Aşgabat-Gökdepe</t>
  </si>
  <si>
    <t>Aşgabat-Kelete</t>
  </si>
  <si>
    <t>Aşgabat-Bäherden</t>
  </si>
  <si>
    <t>Aşgabat-Arçman</t>
  </si>
  <si>
    <t>Aşgabat-Bamy</t>
  </si>
  <si>
    <t>Aşgabat-Goç</t>
  </si>
  <si>
    <t>Aşgabat-Serdar (Gyzylarbat)</t>
  </si>
  <si>
    <t>Aşgabat-Janahyr</t>
  </si>
  <si>
    <t>Aşgabat-Iskender</t>
  </si>
  <si>
    <t>Aşgabat-Uzynsuw</t>
  </si>
  <si>
    <t>Aşgabat-Bereket</t>
  </si>
  <si>
    <t>Aşgabat-Şaumyan</t>
  </si>
  <si>
    <t>Aşgabat-Akjaguýma</t>
  </si>
  <si>
    <t>Aşgabat-Arkaç</t>
  </si>
  <si>
    <t>Aşgabat-Aýdyň</t>
  </si>
  <si>
    <t>Aşgabat-Balaişem</t>
  </si>
  <si>
    <t>Aşgabat-Balkanabat</t>
  </si>
  <si>
    <t>Aşgabat-Jebel</t>
  </si>
  <si>
    <t>Aşgabat-Belek</t>
  </si>
  <si>
    <t>Aşgabat-Garatengir</t>
  </si>
  <si>
    <t>Aşgabat-Ýangaja</t>
  </si>
  <si>
    <t>Aşgabat-Gýuşa</t>
  </si>
  <si>
    <t>Aşgabat-Türkmenbaşy</t>
  </si>
  <si>
    <t>Türkmenbaşy-Gýuşa</t>
  </si>
  <si>
    <t>Türkmenbaşy-Ýangaja</t>
  </si>
  <si>
    <t>Türkmenbaşy-Garatengir</t>
  </si>
  <si>
    <t>Türkmenbaşy-Belek</t>
  </si>
  <si>
    <t>Türkmenbaşy-Jebel</t>
  </si>
  <si>
    <t>Türkmenbaşy-Balkanabat</t>
  </si>
  <si>
    <t>Türkmenbaşy-Balaişem</t>
  </si>
  <si>
    <t>Türkmenbaşy-Aýdyň</t>
  </si>
  <si>
    <t>Türkmenbaşy-Arkaç</t>
  </si>
  <si>
    <t>Türkmenbaşy-Akjaguýma</t>
  </si>
  <si>
    <t>Türkmenbaşy-Şaumyan</t>
  </si>
  <si>
    <t>Türkmenbaşy-Bereket</t>
  </si>
  <si>
    <t>Türkmenbaşy-Uzynsuw</t>
  </si>
  <si>
    <t>Türkmenbaşy-Iskender</t>
  </si>
  <si>
    <t>Türkmenbaşy-Janahyr</t>
  </si>
  <si>
    <t>Türkmenbaşy-Serdar (Gyzylarbat)</t>
  </si>
  <si>
    <t>Türkmenbaşy-Goç</t>
  </si>
  <si>
    <t>Türkmenbaşy-Bamy</t>
  </si>
  <si>
    <t>Türkmenbaşy-Arçman</t>
  </si>
  <si>
    <t>Türkmenbaşy-Bäherden</t>
  </si>
  <si>
    <t>Türkmenbaşy-Kelete</t>
  </si>
  <si>
    <t>Türkmenbaşy-Gökdepe</t>
  </si>
  <si>
    <t>Türkmenbaşy-Abadan</t>
  </si>
  <si>
    <t>Türkmenbaşy-Aşgabat</t>
  </si>
  <si>
    <t>Balkanabat-Türkmenbaşy</t>
  </si>
  <si>
    <t>Balkanabat-Gýuşa</t>
  </si>
  <si>
    <t>Balkanabat-Ýangaja</t>
  </si>
  <si>
    <t>Balkanabat-Garatengir</t>
  </si>
  <si>
    <t>Balkanabat-Belek</t>
  </si>
  <si>
    <t>Balkanabat-Jebel</t>
  </si>
  <si>
    <t>Balkanabat-Balaişem</t>
  </si>
  <si>
    <t>Balkanabat-Aýdyň</t>
  </si>
  <si>
    <t>Balkanabat-Arkaç</t>
  </si>
  <si>
    <t>Balkanabat-Akjaguýma</t>
  </si>
  <si>
    <t>Balkanabat-Şaumyan</t>
  </si>
  <si>
    <t>Balkanabat-Bereket</t>
  </si>
  <si>
    <t>Balkanabat-Uzynsuw</t>
  </si>
  <si>
    <t>Balkanabat-Iskender</t>
  </si>
  <si>
    <t>Balkanabat-Janahyr</t>
  </si>
  <si>
    <t>Balkanabat-Serdar (Gyzylarbat)</t>
  </si>
  <si>
    <t>Balkanabat-Goç</t>
  </si>
  <si>
    <t>Balkanabat-Bamy</t>
  </si>
  <si>
    <t>Balkanabat-Arçman</t>
  </si>
  <si>
    <t>Balkanabat-Bäherden</t>
  </si>
  <si>
    <t>Balkanabat-Kelete</t>
  </si>
  <si>
    <t>Balkanabat-Gökdepe</t>
  </si>
  <si>
    <t>Balkanabat-Abadan</t>
  </si>
  <si>
    <t>Balkanabat-Aşgabat</t>
  </si>
  <si>
    <t>4. Aşgabat-Daşoguz
Daşoguz-Aşgabat
№ (607-608); 93-94</t>
  </si>
  <si>
    <t>Aşgabat-Owadandepe</t>
  </si>
  <si>
    <t>Aşgabat-Ruhybelent</t>
  </si>
  <si>
    <t>Aşgabat-Altynmenzil</t>
  </si>
  <si>
    <t>Aşgabat-Garagum</t>
  </si>
  <si>
    <t>Aşgabat-Kerwen</t>
  </si>
  <si>
    <t>Aşgabat-Ýerbent</t>
  </si>
  <si>
    <t>Aşgabat-Akmaýanyň ýoly</t>
  </si>
  <si>
    <t>Aşgabat-Sähra</t>
  </si>
  <si>
    <t>Aşgabat-Içoguz</t>
  </si>
  <si>
    <t>Aşgabat-Düýeli</t>
  </si>
  <si>
    <t>Aşgabat-Ruhnama</t>
  </si>
  <si>
    <t>Aşgabat-Oguzabat</t>
  </si>
  <si>
    <t>Aşgabat-Altyn kel.</t>
  </si>
  <si>
    <t>Aşgabat-Şamülki</t>
  </si>
  <si>
    <t>Aşgabat-Şasenem</t>
  </si>
  <si>
    <t>Aşgabat-Gurbansoltan</t>
  </si>
  <si>
    <t>Aşgabat-Görogly</t>
  </si>
  <si>
    <t>Aşgabat-Daşoguz</t>
  </si>
  <si>
    <t>Daşoguz-Görogly</t>
  </si>
  <si>
    <t>Daşoguz-Gurbansoltan</t>
  </si>
  <si>
    <t>Daşoguz-Şasenem</t>
  </si>
  <si>
    <t>Daşoguz-Şamülki</t>
  </si>
  <si>
    <t>Daşoguz-Altyn kel.</t>
  </si>
  <si>
    <t>Daşoguz-Oguzabat</t>
  </si>
  <si>
    <t>Daşoguz-Ruhnama</t>
  </si>
  <si>
    <t>Daşoguz-Düýeli</t>
  </si>
  <si>
    <t>Daşoguz-Içoguz</t>
  </si>
  <si>
    <t>Daşoguz-Sähra</t>
  </si>
  <si>
    <t>Daşoguz-Akmaýanyň ýoly</t>
  </si>
  <si>
    <t>Daşoguz-Ýerbent</t>
  </si>
  <si>
    <t>Daşoguz-Kerwen</t>
  </si>
  <si>
    <t>Daşoguz-Garagum</t>
  </si>
  <si>
    <t>Daşoguz-Altynmenzil</t>
  </si>
  <si>
    <t>Daşoguz-Ruhybelent</t>
  </si>
  <si>
    <t>Daşoguz-Owadandepe</t>
  </si>
  <si>
    <t>Daşoguz-Aşgabat</t>
  </si>
  <si>
    <t>3. Aşgabat-Amyderýa
Amyderýa-Aşgabat
№95-96; 03-04</t>
  </si>
  <si>
    <t>Aşgabat-Änew</t>
  </si>
  <si>
    <t>Aşgabat-Gyawers (Gäwers)</t>
  </si>
  <si>
    <t>Aşgabat-Ýaşlyk</t>
  </si>
  <si>
    <t>Aşgabat-Aksuw</t>
  </si>
  <si>
    <t>Aşgabat-Babadurmaz</t>
  </si>
  <si>
    <t>Aşgabat-Artyk</t>
  </si>
  <si>
    <t>Aşgabat-Gowşut</t>
  </si>
  <si>
    <t>Aşgabat-Kaka</t>
  </si>
  <si>
    <t>Aşgabat-Garmansagat</t>
  </si>
  <si>
    <t>Aşgabat-Duşak</t>
  </si>
  <si>
    <t>Aşgabat-Takyr</t>
  </si>
  <si>
    <t>Aşgabat-Tejen</t>
  </si>
  <si>
    <t>Aşgabat-Göksüri</t>
  </si>
  <si>
    <t>Aşgabat-Altyn-sähra</t>
  </si>
  <si>
    <t>Aşgabat-Dörtguýy</t>
  </si>
  <si>
    <t>Aşgabat-Garybata</t>
  </si>
  <si>
    <t>Aşgabat-Mary</t>
  </si>
  <si>
    <t>Aşgabat-Baýramaly</t>
  </si>
  <si>
    <t>Aşgabat-Gurbangala</t>
  </si>
  <si>
    <t>Aşgabat-Zähmet</t>
  </si>
  <si>
    <t>Aşgabat-Çigadži</t>
  </si>
  <si>
    <t>Aşgabat-Uçadži</t>
  </si>
  <si>
    <t>Aşgabat-Peski</t>
  </si>
  <si>
    <t>Aşgabat-Repetek</t>
  </si>
  <si>
    <t>Aşgabat-Garawulguýy</t>
  </si>
  <si>
    <t>Aşgabat-Balhana</t>
  </si>
  <si>
    <t>Aşgabat-Zerger</t>
  </si>
  <si>
    <t>Aşgabat-Türkmenabat</t>
  </si>
  <si>
    <t>Aşgabat-Saýat</t>
  </si>
  <si>
    <t>Aşgabat-Garabekewül</t>
  </si>
  <si>
    <t>Aşgabat-Pelwert</t>
  </si>
  <si>
    <t>Aşgabat-Halaç</t>
  </si>
  <si>
    <t>Aşgabat-Atamyrat 
(Kerki)</t>
  </si>
  <si>
    <t>Aşgabat-Amyderýa</t>
  </si>
  <si>
    <t>Amyderýa-Atamyrat 
(Kerki)</t>
  </si>
  <si>
    <t>Amyderýa-Halaç</t>
  </si>
  <si>
    <t>Amyderýa-Pelwert</t>
  </si>
  <si>
    <t>Amyderýa-Garabekewül</t>
  </si>
  <si>
    <t>Amyderýa-Saýat</t>
  </si>
  <si>
    <t>Amyderýa-Türkmenabat</t>
  </si>
  <si>
    <t>Amyderýa-Zerger</t>
  </si>
  <si>
    <t>Amyderýa-Balhana</t>
  </si>
  <si>
    <t>Amyderýa-Garawulguýy</t>
  </si>
  <si>
    <t>Amyderýa-Repetek</t>
  </si>
  <si>
    <t>Amyderýa-Peski</t>
  </si>
  <si>
    <t>Amyderýa-Uçadži</t>
  </si>
  <si>
    <t>Amyderýa-Çigadži</t>
  </si>
  <si>
    <t>Amyderýa-Zähmet</t>
  </si>
  <si>
    <t>Amyderýa-Gurbangala</t>
  </si>
  <si>
    <t>Amyderýa-Baýramaly</t>
  </si>
  <si>
    <t>Amyderýa-Mary</t>
  </si>
  <si>
    <t>Amyderýa-Garybata</t>
  </si>
  <si>
    <t>Amyderýa-Dörtguýy</t>
  </si>
  <si>
    <t>Amyderýa-Altyn-sähra</t>
  </si>
  <si>
    <t>Amyderýa-Göksüri</t>
  </si>
  <si>
    <t>Amyderýa-Tejen</t>
  </si>
  <si>
    <t>Amyderýa-Takyr</t>
  </si>
  <si>
    <t>Amyderýa-Duşak</t>
  </si>
  <si>
    <t>Amyderýa-Garmansagat</t>
  </si>
  <si>
    <t>Amyderýa-Kaka</t>
  </si>
  <si>
    <t>Amyderýa-Gowşut</t>
  </si>
  <si>
    <t>Amyderýa-Artyk</t>
  </si>
  <si>
    <t>Amyderýa-Babadurmaz</t>
  </si>
  <si>
    <t>Amyderýa-Aksuw</t>
  </si>
  <si>
    <t>Amyderýa-Ýaşlyk</t>
  </si>
  <si>
    <t>Amyderýa-Gyawers (Gäwers)</t>
  </si>
  <si>
    <t>Amyderýa-Änew</t>
  </si>
  <si>
    <t>Amyderýa-Aşgabat</t>
  </si>
  <si>
    <t>Atamyrat (Kerki)-Amyderýa</t>
  </si>
  <si>
    <t>Atamyrat (Kerki)-Halaç</t>
  </si>
  <si>
    <t>Atamyrat (Kerki)-Pelwert</t>
  </si>
  <si>
    <t>Atamyrat (Kerki)-Garabekewül</t>
  </si>
  <si>
    <t>Atamyrat (Kerki)-Saýat</t>
  </si>
  <si>
    <t>Atamyrat (Kerki)-Türkmenabat</t>
  </si>
  <si>
    <t>Atamyrat (Kerki)-Zerger</t>
  </si>
  <si>
    <t>Atamyrat (Kerki)-Balhana</t>
  </si>
  <si>
    <t>Atamyrat (Kerki)-Garawulguýy</t>
  </si>
  <si>
    <t>Atamyrat (Kerki)-Repetek</t>
  </si>
  <si>
    <t>Atamyrat (Kerki)-Peski</t>
  </si>
  <si>
    <t>Atamyrat (Kerki)-Uçadži</t>
  </si>
  <si>
    <t>Atamyrat (Kerki)-Çigadži</t>
  </si>
  <si>
    <t>Atamyrat (Kerki)-Zähmet</t>
  </si>
  <si>
    <t>Atamyrat (Kerki)-Gurbangala</t>
  </si>
  <si>
    <t>Atamyrat (Kerki)-Baýramaly</t>
  </si>
  <si>
    <t>Atamyrat (Kerki)-Mary</t>
  </si>
  <si>
    <t>Atamyrat (Kerki)-Garybata</t>
  </si>
  <si>
    <t>Atamyrat (Kerki)-Dörtguýy</t>
  </si>
  <si>
    <t>Atamyrat (Kerki)-Altyn-sähra</t>
  </si>
  <si>
    <t>Atamyrat (Kerki)-Göksüri</t>
  </si>
  <si>
    <t>Atamyrat (Kerki)-Tejen</t>
  </si>
  <si>
    <t>Atamyrat (Kerki)-Takyr</t>
  </si>
  <si>
    <t>Atamyrat (Kerki)-Duşak</t>
  </si>
  <si>
    <t>Atamyrat (Kerki)-Garmansagat</t>
  </si>
  <si>
    <t>Atamyrat (Kerki)-Kaka</t>
  </si>
  <si>
    <t>Atamyrat (Kerki)-Gowşut</t>
  </si>
  <si>
    <t>Atamyrat (Kerki)-Artyk</t>
  </si>
  <si>
    <t>Atamyrat (Kerki)-Babadurmaz</t>
  </si>
  <si>
    <t>Atamyrat (Kerki)-Aksuw</t>
  </si>
  <si>
    <t>Atamyrat (Kerki)-Ýaşlyk</t>
  </si>
  <si>
    <t>Atamyrat (Kerki)-Gyawers (Gäwers)</t>
  </si>
  <si>
    <t>Atamyrat (Kerki)-Änew</t>
  </si>
  <si>
    <t>Atamyrat (Kerki)-Aşgabat</t>
  </si>
  <si>
    <t>Halaç-Amyderýa</t>
  </si>
  <si>
    <t>Halaç-Atamyrat (Kerki)</t>
  </si>
  <si>
    <t>Halaç-Pelwert</t>
  </si>
  <si>
    <t>Halaç-Garabekewül</t>
  </si>
  <si>
    <t>Halaç-Saýat</t>
  </si>
  <si>
    <t>Halaç-Türkmenabat</t>
  </si>
  <si>
    <t>Halaç-Zerger</t>
  </si>
  <si>
    <t>Halaç-Balhana</t>
  </si>
  <si>
    <t>Halaç-Garawulguýy</t>
  </si>
  <si>
    <t>Halaç-Repetek</t>
  </si>
  <si>
    <t>Halaç-Peski</t>
  </si>
  <si>
    <t>Halaç-Uçadži</t>
  </si>
  <si>
    <t>Halaç-Çigadži</t>
  </si>
  <si>
    <t>Halaç-Zähmet</t>
  </si>
  <si>
    <t>Halaç-Gurbangala</t>
  </si>
  <si>
    <t>Halaç-Baýramaly</t>
  </si>
  <si>
    <t>Halaç-Mary</t>
  </si>
  <si>
    <t>Halaç-Garybata</t>
  </si>
  <si>
    <t>Halaç-Dörtguýy</t>
  </si>
  <si>
    <t>Halaç-Altyn-sähra</t>
  </si>
  <si>
    <t>Halaç-Göksüri</t>
  </si>
  <si>
    <t>Halaç-Tejen</t>
  </si>
  <si>
    <t>Halaç-Takyr</t>
  </si>
  <si>
    <t>Halaç-Duşak</t>
  </si>
  <si>
    <t>Halaç-Garmansagat</t>
  </si>
  <si>
    <t>Halaç-Kaka</t>
  </si>
  <si>
    <t>Halaç-Gowşut</t>
  </si>
  <si>
    <t>Halaç-Artyk</t>
  </si>
  <si>
    <t>Halaç-Babadurmaz</t>
  </si>
  <si>
    <t>Halaç-Aksuw</t>
  </si>
  <si>
    <t>Halaç-Ýaşlyk</t>
  </si>
  <si>
    <t>Halaç-Gyawers (Gäwers)</t>
  </si>
  <si>
    <t>Halaç-Änew</t>
  </si>
  <si>
    <t>Halaç-Aşgabat</t>
  </si>
  <si>
    <t>Türkmenabat-Amyderýa</t>
  </si>
  <si>
    <t>Türkmenabat-Atamyrat (Kerki)</t>
  </si>
  <si>
    <t>Türkmenabat-Halaç</t>
  </si>
  <si>
    <t>Türkmenabat-Pelwert</t>
  </si>
  <si>
    <t>Türkmenabat-Garabekewül</t>
  </si>
  <si>
    <t>Türkmenabat-Saýat</t>
  </si>
  <si>
    <t>Türkmenabat-Zerger</t>
  </si>
  <si>
    <t>Türkmenabat-Balhana</t>
  </si>
  <si>
    <t>Türkmenabat-Garawulguýy</t>
  </si>
  <si>
    <t>Türkmenabat-Repetek</t>
  </si>
  <si>
    <t>Türkmenabat-Peski</t>
  </si>
  <si>
    <t>Türkmenabat-Uçadži</t>
  </si>
  <si>
    <t>Türkmenabat-Çigadži</t>
  </si>
  <si>
    <t>Türkmenabat-Zähmet</t>
  </si>
  <si>
    <t>Türkmenabat-Gurbangala</t>
  </si>
  <si>
    <t>Türkmenabat-Baýramaly</t>
  </si>
  <si>
    <t>Türkmenabat-Mary</t>
  </si>
  <si>
    <t>Türkmenabat-Garybata</t>
  </si>
  <si>
    <t>Türkmenabat-Dörtguýy</t>
  </si>
  <si>
    <t>Türkmenabat-Altyn-sähra</t>
  </si>
  <si>
    <t>Türkmenabat-Göksüri</t>
  </si>
  <si>
    <t>Türkmenabat-Tejen</t>
  </si>
  <si>
    <t>Türkmenabat-Takyr</t>
  </si>
  <si>
    <t>Türkmenabat-Duşak</t>
  </si>
  <si>
    <t>Türkmenabat-Garmansagat</t>
  </si>
  <si>
    <t>Türkmenabat-Kaka</t>
  </si>
  <si>
    <t>Türkmenabat-Gowşut</t>
  </si>
  <si>
    <t>Türkmenabat-Artyk</t>
  </si>
  <si>
    <t>Türkmenabat-Babadurmaz</t>
  </si>
  <si>
    <t>Türkmenabat-Aksuw</t>
  </si>
  <si>
    <t>Türkmenabat-Ýaşlyk</t>
  </si>
  <si>
    <t>Türkmenabat-Gyawers (Gäwers)</t>
  </si>
  <si>
    <t>Türkmenabat-Änew</t>
  </si>
  <si>
    <t>Türkmenabat-Aşgabat</t>
  </si>
  <si>
    <t>2. Aşgabat-Serhetabat
Serhetabat-Aşgabat
№ 601-602</t>
  </si>
  <si>
    <t>Aşgabat-Semenik</t>
  </si>
  <si>
    <t>Aşgabat-Talhatanbaba</t>
  </si>
  <si>
    <t>Aşgabat-Ýolöten</t>
  </si>
  <si>
    <t>Aşgabat-Soltanbent</t>
  </si>
  <si>
    <t>Aşgabat-Ymambaba</t>
  </si>
  <si>
    <t>Aşgabat-Sandygaçy</t>
  </si>
  <si>
    <t>Aşgabat-Saryýazy</t>
  </si>
  <si>
    <t>Aşgabat-Daşköpri</t>
  </si>
  <si>
    <t>Aşgabat-Tagtabazar</t>
  </si>
  <si>
    <t>Aşgabat-Galaýmor</t>
  </si>
  <si>
    <t>Aşgabat-Çemenibit</t>
  </si>
  <si>
    <t>Aşgabat-Serhetabat</t>
  </si>
  <si>
    <t>Mary-Serhetabat</t>
  </si>
  <si>
    <t>Mary-Çemenibit</t>
  </si>
  <si>
    <t>Mary-Galaýmor</t>
  </si>
  <si>
    <t>Mary-Tagtabazar</t>
  </si>
  <si>
    <t>Mary-Daşköpri</t>
  </si>
  <si>
    <t>Mary-Saryýazy</t>
  </si>
  <si>
    <t>Mary-Sandygaçy</t>
  </si>
  <si>
    <t>Mary-Ymambaba</t>
  </si>
  <si>
    <t>Mary-Soltanbent</t>
  </si>
  <si>
    <t>Mary-Ýolöten</t>
  </si>
  <si>
    <t>Mary-Talhatanbaba</t>
  </si>
  <si>
    <t>Mary-Semenik</t>
  </si>
  <si>
    <t>Mary-Garybata</t>
  </si>
  <si>
    <t>Mary-Dörtguýy</t>
  </si>
  <si>
    <t>Mary-Altyn-sähra</t>
  </si>
  <si>
    <t>Mary-Göksüri</t>
  </si>
  <si>
    <t>Mary-Tejen</t>
  </si>
  <si>
    <t>Mary-Takyr</t>
  </si>
  <si>
    <t>Mary-Duşak</t>
  </si>
  <si>
    <t>Mary-Garmansagat</t>
  </si>
  <si>
    <t>Mary-Kaka</t>
  </si>
  <si>
    <t>Mary-Gowşut</t>
  </si>
  <si>
    <t>Mary-Artyk</t>
  </si>
  <si>
    <t>Mary-Babadurmaz</t>
  </si>
  <si>
    <t>Mary-Aksuw</t>
  </si>
  <si>
    <t>Mary-Ýaşlyk</t>
  </si>
  <si>
    <t>Mary-Gyawers (Gäwers)</t>
  </si>
  <si>
    <t>Mary-Änew</t>
  </si>
  <si>
    <t>Mary-Aşgabat</t>
  </si>
  <si>
    <t>Serhetabat-Çemenibit</t>
  </si>
  <si>
    <t>Serhetabat-Galaýmor</t>
  </si>
  <si>
    <t>Serhetabat-Tagtabazar</t>
  </si>
  <si>
    <t>Serhetabat-Daşköpri</t>
  </si>
  <si>
    <t>Serhetabat-Saryýazy</t>
  </si>
  <si>
    <t>Serhetabat-Sandygaçy</t>
  </si>
  <si>
    <t>Serhetabat-Ymambaba</t>
  </si>
  <si>
    <t>Serhetabat-Soltanbent</t>
  </si>
  <si>
    <t>Serhetabat-Ýolöten</t>
  </si>
  <si>
    <t>Serhetabat-Talhatanbaba</t>
  </si>
  <si>
    <t>Serhetabat-Semenik</t>
  </si>
  <si>
    <t>Serhetabat-Mary</t>
  </si>
  <si>
    <t>Serhetabat-Garybata</t>
  </si>
  <si>
    <t>Serhetabat-Dörtguýy</t>
  </si>
  <si>
    <t>Serhetabat-Altyn-sähra</t>
  </si>
  <si>
    <t>Serhetabat-Göksüri</t>
  </si>
  <si>
    <t>Serhetabat-Tejen</t>
  </si>
  <si>
    <t>Serhetabat-Takyr</t>
  </si>
  <si>
    <t>Serhetabat-Duşak</t>
  </si>
  <si>
    <t>Serhetabat-Garmansagat</t>
  </si>
  <si>
    <t>Serhetabat-Kaka</t>
  </si>
  <si>
    <t>Serhetabat-Gowşut</t>
  </si>
  <si>
    <t>Serhetabat-Artyk</t>
  </si>
  <si>
    <t>Serhetabat-Babadurmaz</t>
  </si>
  <si>
    <t>Serhetabat-Aksuw</t>
  </si>
  <si>
    <t>Serhetabat-Ýaşlyk</t>
  </si>
  <si>
    <t>Serhetabat-Gyawers (Gäwers)</t>
  </si>
  <si>
    <t>Serhetabat-Änew</t>
  </si>
  <si>
    <t>Serhetabat-Aşgabat</t>
  </si>
  <si>
    <t>Aşgabat-Ahal</t>
  </si>
  <si>
    <t>Demir ýoluň hymatynyň nyrhy</t>
  </si>
  <si>
    <t>Poçtanyň hyzmatynyň nyrhy</t>
  </si>
  <si>
    <t>Ugurlar</t>
  </si>
  <si>
    <t>T/B</t>
  </si>
  <si>
    <t>Jemi</t>
  </si>
  <si>
    <t>Agram</t>
  </si>
  <si>
    <t xml:space="preserve">Demir ýol üstaşar ýükler üçin (Tranzit) </t>
  </si>
  <si>
    <t>Aratapawudy</t>
  </si>
  <si>
    <t>Umumy jemi
(manat)</t>
  </si>
  <si>
    <t>1000 kg</t>
  </si>
  <si>
    <t>2000 kg</t>
  </si>
  <si>
    <t>3000 kg</t>
  </si>
  <si>
    <t>Tabşyrdym:</t>
  </si>
  <si>
    <t>Kabul etdim:</t>
  </si>
  <si>
    <t>5. Aşgabat-Türkmenabat
Türkmenabat-Aşgabat</t>
  </si>
  <si>
    <t>Aşgabat-Boýnyuzyn</t>
  </si>
  <si>
    <t>Aşgabat-Dänew</t>
  </si>
  <si>
    <t>Aşgabat-Galkynyş</t>
  </si>
  <si>
    <t>Aşgabat-Seýdi</t>
  </si>
  <si>
    <t>Aşgabat-Gabakly</t>
  </si>
  <si>
    <t>Aşgabat-Halkabad</t>
  </si>
  <si>
    <t>Aşgabat-Birata</t>
  </si>
  <si>
    <t>Aşgabat-Lebap</t>
  </si>
  <si>
    <t>Aşgabat-Gazojak</t>
  </si>
  <si>
    <t>Gazojak-Boýnyuzyn</t>
  </si>
  <si>
    <t>Gazojak-Dänew</t>
  </si>
  <si>
    <t>Gazojak-Galkynyş</t>
  </si>
  <si>
    <t>Gazojak-Seýdi</t>
  </si>
  <si>
    <t>Gazojak-Gabakly</t>
  </si>
  <si>
    <t>Gazojak-Halkabad</t>
  </si>
  <si>
    <t>Gazojak-Birata</t>
  </si>
  <si>
    <t>Gazojak-Lebap</t>
  </si>
  <si>
    <t>Gazojak-Aşgabat</t>
  </si>
  <si>
    <t>Mary-Baýramaly</t>
  </si>
  <si>
    <t>Mary-Gurbangala</t>
  </si>
  <si>
    <t>Mary-Zähmet</t>
  </si>
  <si>
    <t>Mary-Çigadži</t>
  </si>
  <si>
    <t>Mary-Uçadži</t>
  </si>
  <si>
    <t>Mary-Peski</t>
  </si>
  <si>
    <t>Mary-Repetek</t>
  </si>
  <si>
    <t>Mary-Garawulguýy</t>
  </si>
  <si>
    <t>Mary-Balhana</t>
  </si>
  <si>
    <t>Mary-Zerger</t>
  </si>
  <si>
    <t>Mary-Türkmenabat</t>
  </si>
  <si>
    <t>Mary-Saýat</t>
  </si>
  <si>
    <t>Mary-Garabekewül</t>
  </si>
  <si>
    <t>Mary-Pelwert</t>
  </si>
  <si>
    <t>Mary-Halaç</t>
  </si>
  <si>
    <t>Mary-Atamyrat 
(Kerki)</t>
  </si>
  <si>
    <t>Mary-Amyderýa</t>
  </si>
  <si>
    <t>Mary-Boýnyuzyn</t>
  </si>
  <si>
    <t>Mary-Dänew</t>
  </si>
  <si>
    <t>Mary-Galkynyş</t>
  </si>
  <si>
    <t>Mary-Seýdi</t>
  </si>
  <si>
    <t>Mary-Gabakly</t>
  </si>
  <si>
    <t>Mary-Halkabad</t>
  </si>
  <si>
    <t>Mary-Birata</t>
  </si>
  <si>
    <t>Mary-Lebap</t>
  </si>
  <si>
    <t>Mary-Gazojak</t>
  </si>
  <si>
    <t>Gazojak-Zerger</t>
  </si>
  <si>
    <t>Gazojak-Balhana</t>
  </si>
  <si>
    <t>Gazojak-Garawulguýy</t>
  </si>
  <si>
    <t>Gazojak-Repetek</t>
  </si>
  <si>
    <t>Gazojak-Peski</t>
  </si>
  <si>
    <t>Gazojak-Uçadži</t>
  </si>
  <si>
    <t>Gazojak-Çigadži</t>
  </si>
  <si>
    <t>Gazojak-Zähmet</t>
  </si>
  <si>
    <t>Gazojak-Gurbangala</t>
  </si>
  <si>
    <t>Gazojak-Baýramaly</t>
  </si>
  <si>
    <t>Gazojak-Mary</t>
  </si>
  <si>
    <t>Gazojak-Garybata</t>
  </si>
  <si>
    <t>Gazojak-Dörtguýy</t>
  </si>
  <si>
    <t>Gazojak-Altyn-sähra</t>
  </si>
  <si>
    <t>Gazojak-Göksüri</t>
  </si>
  <si>
    <t>Gazojak-Tejen</t>
  </si>
  <si>
    <t>Gazojak-Takyr</t>
  </si>
  <si>
    <t>Gazojak-Duşak</t>
  </si>
  <si>
    <t>Gazojak-Garmansagat</t>
  </si>
  <si>
    <t>Gazojak-Kaka</t>
  </si>
  <si>
    <t>Gazojak-Gowşut</t>
  </si>
  <si>
    <t>Gazojak-Artyk</t>
  </si>
  <si>
    <t>Gazojak-Babadurmaz</t>
  </si>
  <si>
    <t>Gazojak-Aksuw</t>
  </si>
  <si>
    <t>Gazojak-Ýaşlyk</t>
  </si>
  <si>
    <t>Gazojak-Gyawers (Gäwers)</t>
  </si>
  <si>
    <t>Gazojak-Änew</t>
  </si>
  <si>
    <t>Gazojak-Türkmenabat</t>
  </si>
  <si>
    <t>3. Aşgabat-Gazojak
Gazojak-Aşgabat</t>
  </si>
  <si>
    <t>Pelwert-Änew</t>
  </si>
  <si>
    <t>Pelwert-Gyawers (Gäwers)</t>
  </si>
  <si>
    <t>Pelwert-Ýaşlyk</t>
  </si>
  <si>
    <t>Pelwert-Aksuw</t>
  </si>
  <si>
    <t>Pelwert-Babadurmaz</t>
  </si>
  <si>
    <t>Pelwert-Artyk</t>
  </si>
  <si>
    <t>Pelwert-Gowşut</t>
  </si>
  <si>
    <t>Pelwert-Kaka</t>
  </si>
  <si>
    <t>Pelwert-Garmansagat</t>
  </si>
  <si>
    <t>Pelwert-Duşak</t>
  </si>
  <si>
    <t>Pelwert-Takyr</t>
  </si>
  <si>
    <t>Pelwert-Tejen</t>
  </si>
  <si>
    <t>Pelwert-Göksüri</t>
  </si>
  <si>
    <t>Pelwert-Altyn-sähra</t>
  </si>
  <si>
    <t>Pelwert-Dörtguýy</t>
  </si>
  <si>
    <t>Pelwert-Garybata</t>
  </si>
  <si>
    <t>Pelwert-Mary</t>
  </si>
  <si>
    <t>Pelwert-Baýramaly</t>
  </si>
  <si>
    <t>Pelwert-Gurbangala</t>
  </si>
  <si>
    <t>Pelwert-Zähmet</t>
  </si>
  <si>
    <t>Pelwert-Çigadži</t>
  </si>
  <si>
    <t>Pelwert-Uçadži</t>
  </si>
  <si>
    <t>Pelwert-Peski</t>
  </si>
  <si>
    <t>Pelwert-Repetek</t>
  </si>
  <si>
    <t>Pelwert-Garawulguýy</t>
  </si>
  <si>
    <t>Pelwert-Balhana</t>
  </si>
  <si>
    <t>Pelwert-Zerger</t>
  </si>
  <si>
    <t>Pelwert-Türkmenabat</t>
  </si>
  <si>
    <t>Pelwert-Saýat</t>
  </si>
  <si>
    <t>Pelwert-Garabekewül</t>
  </si>
  <si>
    <t>Pelwert-Halaç</t>
  </si>
  <si>
    <t>Pelwert-Atamyrat 
(Kerki)</t>
  </si>
  <si>
    <t>Pelwert-Amyderýa</t>
  </si>
  <si>
    <t>Pelwert-Aşgabat</t>
  </si>
  <si>
    <t>Serdar (Gyzylarbat)-Abadan</t>
  </si>
  <si>
    <t>Serdar (Gyzylarbat)-Gökdepe</t>
  </si>
  <si>
    <t>Serdar (Gyzylarbat)-Kelete</t>
  </si>
  <si>
    <t>Serdar (Gyzylarbat)-Bäherden</t>
  </si>
  <si>
    <t>Serdar (Gyzylarbat)-Arçman</t>
  </si>
  <si>
    <t>Serdar (Gyzylarbat)-Bamy</t>
  </si>
  <si>
    <t>Serdar (Gyzylarbat)-Goç</t>
  </si>
  <si>
    <t>Serdar (Gyzylarbat)-Janahyr</t>
  </si>
  <si>
    <t>Serdar (Gyzylarbat)-Iskender</t>
  </si>
  <si>
    <t>Serdar (Gyzylarbat)-Uzynsuw</t>
  </si>
  <si>
    <t>Serdar (Gyzylarbat)-Bereket</t>
  </si>
  <si>
    <t>Serdar (Gyzylarbat)-Şaumyan</t>
  </si>
  <si>
    <t>Serdar (Gyzylarbat)-Akjaguýma</t>
  </si>
  <si>
    <t>Serdar (Gyzylarbat)-Arkaç</t>
  </si>
  <si>
    <t>Serdar (Gyzylarbat)-Aýdyň</t>
  </si>
  <si>
    <t>Serdar (Gyzylarbat)-Balaişem</t>
  </si>
  <si>
    <t>Serdar (Gyzylarbat)-Balkanabat</t>
  </si>
  <si>
    <t>Serdar (Gyzylarbat)-Jebel</t>
  </si>
  <si>
    <t>Serdar (Gyzylarbat)-Belek</t>
  </si>
  <si>
    <t>Serdar (Gyzylarbat)-Garatengir</t>
  </si>
  <si>
    <t>Serdar (Gyzylarbat)-Ýangaja</t>
  </si>
  <si>
    <t>Serdar (Gyzylarbat)-Gýuşa</t>
  </si>
  <si>
    <t>Serdar (Gyzylarbat)-Türkmenbaşy</t>
  </si>
  <si>
    <t>Serdar (Gyzylarbat)-Aşgabat</t>
  </si>
  <si>
    <t>Birata-Lebap</t>
  </si>
  <si>
    <t>Birata-Halkabad</t>
  </si>
  <si>
    <t>Birata-Gabakly</t>
  </si>
  <si>
    <t>Birata-Seýdi</t>
  </si>
  <si>
    <t>Birata-Galkynyş</t>
  </si>
  <si>
    <t>Birata-Dänew</t>
  </si>
  <si>
    <t>Birata-Boýnyuzyn</t>
  </si>
  <si>
    <t>Birata-Türkmenabat</t>
  </si>
  <si>
    <t>Birata-Zerger</t>
  </si>
  <si>
    <t>Birata-Balhana</t>
  </si>
  <si>
    <t>Birata-Garawulguýy</t>
  </si>
  <si>
    <t>Birata-Repetek</t>
  </si>
  <si>
    <t>Birata-Peski</t>
  </si>
  <si>
    <t>Birata-Uçadži</t>
  </si>
  <si>
    <t>Birata-Çigadži</t>
  </si>
  <si>
    <t>Birata-Zähmet</t>
  </si>
  <si>
    <t>Birata-Gurbangala</t>
  </si>
  <si>
    <t>Birata-Baýramaly</t>
  </si>
  <si>
    <t>Birata-Mary</t>
  </si>
  <si>
    <t>Birata-Garybata</t>
  </si>
  <si>
    <t>Birata-Dörtguýy</t>
  </si>
  <si>
    <t>Birata-Altyn-sähra</t>
  </si>
  <si>
    <t>Birata-Göksüri</t>
  </si>
  <si>
    <t>Birata-Tejen</t>
  </si>
  <si>
    <t>Birata-Takyr</t>
  </si>
  <si>
    <t>Birata-Duşak</t>
  </si>
  <si>
    <t>Birata-Garmansagat</t>
  </si>
  <si>
    <t>Birata-Kaka</t>
  </si>
  <si>
    <t>Birata-Gowşut</t>
  </si>
  <si>
    <t>Birata-Artyk</t>
  </si>
  <si>
    <t>Birata-Babadurmaz</t>
  </si>
  <si>
    <t>Birata-Aksuw</t>
  </si>
  <si>
    <t>Birata-Ýaşlyk</t>
  </si>
  <si>
    <t>Birata-Gyawers (Gäwers)</t>
  </si>
  <si>
    <t>Birata-Änew</t>
  </si>
  <si>
    <t>Birata-Aşgabat</t>
  </si>
  <si>
    <t>Birata-Gazojak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</si>
</sst>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2" fontId="2" fillId="0" borderId="0" xfId="0" applyNumberFormat="1" applyFont="1"/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43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2" fontId="1" fillId="0" borderId="44" xfId="0" applyNumberFormat="1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47" xfId="0" applyNumberFormat="1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2" fontId="1" fillId="0" borderId="4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2"/>
  <sheetViews>
    <sheetView tabSelected="1" workbookViewId="0">
      <selection activeCell="H10" sqref="H10"/>
    </sheetView>
  </sheetViews>
  <sheetFormatPr defaultRowHeight="15" x14ac:dyDescent="0.25"/>
  <cols>
    <col min="3" max="3" width="39.140625" customWidth="1"/>
    <col min="4" max="4" width="14.28515625" customWidth="1"/>
    <col min="5" max="5" width="11.140625" customWidth="1"/>
  </cols>
  <sheetData>
    <row r="1" spans="1:5" ht="47.25" customHeight="1" x14ac:dyDescent="0.25">
      <c r="A1" s="84" t="s">
        <v>0</v>
      </c>
      <c r="B1" s="84"/>
      <c r="C1" s="84"/>
      <c r="D1" s="84"/>
      <c r="E1" s="84"/>
    </row>
    <row r="2" spans="1:5" ht="22.5" x14ac:dyDescent="0.3">
      <c r="A2" s="85" t="s">
        <v>1</v>
      </c>
      <c r="B2" s="85"/>
      <c r="C2" s="85"/>
      <c r="D2" s="85"/>
      <c r="E2" s="85"/>
    </row>
    <row r="3" spans="1:5" ht="24" customHeight="1" x14ac:dyDescent="0.3">
      <c r="A3" s="87" t="s">
        <v>9</v>
      </c>
      <c r="B3" s="87" t="s">
        <v>10</v>
      </c>
      <c r="C3" s="88" t="s">
        <v>11</v>
      </c>
      <c r="D3" s="88" t="s">
        <v>12</v>
      </c>
      <c r="E3" s="2"/>
    </row>
    <row r="4" spans="1:5" ht="54.75" customHeight="1" x14ac:dyDescent="0.25">
      <c r="A4" s="87"/>
      <c r="B4" s="87"/>
      <c r="C4" s="88"/>
      <c r="D4" s="88"/>
      <c r="E4" s="3" t="s">
        <v>21</v>
      </c>
    </row>
    <row r="5" spans="1:5" ht="18.75" customHeight="1" x14ac:dyDescent="0.25">
      <c r="A5" s="4">
        <v>1</v>
      </c>
      <c r="B5" s="86" t="s">
        <v>374</v>
      </c>
      <c r="C5" s="3" t="s">
        <v>23</v>
      </c>
      <c r="D5" s="3">
        <v>58</v>
      </c>
      <c r="E5" s="5">
        <v>0.48</v>
      </c>
    </row>
    <row r="6" spans="1:5" ht="18.75" customHeight="1" x14ac:dyDescent="0.25">
      <c r="A6" s="4">
        <v>2</v>
      </c>
      <c r="B6" s="86"/>
      <c r="C6" s="6" t="s">
        <v>24</v>
      </c>
      <c r="D6" s="3">
        <v>70</v>
      </c>
      <c r="E6" s="5">
        <v>0.56000000000000005</v>
      </c>
    </row>
    <row r="7" spans="1:5" ht="18.75" customHeight="1" x14ac:dyDescent="0.25">
      <c r="A7" s="4">
        <v>3</v>
      </c>
      <c r="B7" s="86"/>
      <c r="C7" s="3" t="s">
        <v>25</v>
      </c>
      <c r="D7" s="3">
        <v>97</v>
      </c>
      <c r="E7" s="5">
        <v>0.8</v>
      </c>
    </row>
    <row r="8" spans="1:5" ht="18.75" customHeight="1" x14ac:dyDescent="0.25">
      <c r="A8" s="4">
        <v>4</v>
      </c>
      <c r="B8" s="86"/>
      <c r="C8" s="6" t="s">
        <v>26</v>
      </c>
      <c r="D8" s="3">
        <v>126</v>
      </c>
      <c r="E8" s="7">
        <v>1.04</v>
      </c>
    </row>
    <row r="9" spans="1:5" ht="18.75" customHeight="1" x14ac:dyDescent="0.25">
      <c r="A9" s="4">
        <v>5</v>
      </c>
      <c r="B9" s="86"/>
      <c r="C9" s="3" t="s">
        <v>27</v>
      </c>
      <c r="D9" s="3">
        <v>158</v>
      </c>
      <c r="E9" s="7">
        <v>1.28</v>
      </c>
    </row>
    <row r="10" spans="1:5" ht="18.75" customHeight="1" x14ac:dyDescent="0.25">
      <c r="A10" s="4">
        <v>6</v>
      </c>
      <c r="B10" s="86"/>
      <c r="C10" s="3" t="s">
        <v>28</v>
      </c>
      <c r="D10" s="3">
        <v>190</v>
      </c>
      <c r="E10" s="7">
        <v>1.52</v>
      </c>
    </row>
    <row r="11" spans="1:5" ht="22.5" customHeight="1" x14ac:dyDescent="0.25">
      <c r="A11" s="4">
        <v>7</v>
      </c>
      <c r="B11" s="86"/>
      <c r="C11" s="6" t="s">
        <v>133</v>
      </c>
      <c r="D11" s="3">
        <v>10</v>
      </c>
      <c r="E11" s="5">
        <v>0.08</v>
      </c>
    </row>
    <row r="12" spans="1:5" ht="22.5" customHeight="1" x14ac:dyDescent="0.25">
      <c r="A12" s="4">
        <v>8</v>
      </c>
      <c r="B12" s="86"/>
      <c r="C12" s="3" t="s">
        <v>134</v>
      </c>
      <c r="D12" s="3">
        <v>34</v>
      </c>
      <c r="E12" s="5">
        <v>0.32</v>
      </c>
    </row>
    <row r="13" spans="1:5" ht="22.5" customHeight="1" x14ac:dyDescent="0.25">
      <c r="A13" s="4">
        <v>9</v>
      </c>
      <c r="B13" s="86"/>
      <c r="C13" s="3" t="s">
        <v>135</v>
      </c>
      <c r="D13" s="3">
        <v>49</v>
      </c>
      <c r="E13" s="5">
        <v>0.4</v>
      </c>
    </row>
    <row r="14" spans="1:5" ht="22.5" customHeight="1" x14ac:dyDescent="0.25">
      <c r="A14" s="4">
        <v>10</v>
      </c>
      <c r="B14" s="86"/>
      <c r="C14" s="3" t="s">
        <v>136</v>
      </c>
      <c r="D14" s="3">
        <v>60</v>
      </c>
      <c r="E14" s="5">
        <v>0.48</v>
      </c>
    </row>
    <row r="15" spans="1:5" ht="22.5" customHeight="1" x14ac:dyDescent="0.25">
      <c r="A15" s="4">
        <v>11</v>
      </c>
      <c r="B15" s="86"/>
      <c r="C15" s="3" t="s">
        <v>137</v>
      </c>
      <c r="D15" s="3">
        <v>75</v>
      </c>
      <c r="E15" s="5">
        <v>0.64</v>
      </c>
    </row>
    <row r="16" spans="1:5" ht="22.5" customHeight="1" x14ac:dyDescent="0.25">
      <c r="A16" s="4">
        <v>12</v>
      </c>
      <c r="B16" s="86"/>
      <c r="C16" s="3" t="s">
        <v>138</v>
      </c>
      <c r="D16" s="3">
        <v>94</v>
      </c>
      <c r="E16" s="5">
        <v>0.8</v>
      </c>
    </row>
    <row r="17" spans="1:5" ht="22.5" customHeight="1" x14ac:dyDescent="0.25">
      <c r="A17" s="4">
        <v>13</v>
      </c>
      <c r="B17" s="86"/>
      <c r="C17" s="3" t="s">
        <v>139</v>
      </c>
      <c r="D17" s="3">
        <v>110</v>
      </c>
      <c r="E17" s="5">
        <v>0.88</v>
      </c>
    </row>
    <row r="18" spans="1:5" ht="22.5" customHeight="1" x14ac:dyDescent="0.25">
      <c r="A18" s="4">
        <v>14</v>
      </c>
      <c r="B18" s="86"/>
      <c r="C18" s="6" t="s">
        <v>140</v>
      </c>
      <c r="D18" s="3">
        <v>129</v>
      </c>
      <c r="E18" s="7">
        <v>1.04</v>
      </c>
    </row>
    <row r="19" spans="1:5" ht="22.5" customHeight="1" x14ac:dyDescent="0.25">
      <c r="A19" s="4">
        <v>15</v>
      </c>
      <c r="B19" s="86"/>
      <c r="C19" s="3" t="s">
        <v>141</v>
      </c>
      <c r="D19" s="3">
        <v>148</v>
      </c>
      <c r="E19" s="7">
        <v>1.2</v>
      </c>
    </row>
    <row r="20" spans="1:5" ht="22.5" customHeight="1" x14ac:dyDescent="0.25">
      <c r="A20" s="4">
        <v>16</v>
      </c>
      <c r="B20" s="86"/>
      <c r="C20" s="6" t="s">
        <v>142</v>
      </c>
      <c r="D20" s="3">
        <v>171</v>
      </c>
      <c r="E20" s="7">
        <v>1.44</v>
      </c>
    </row>
    <row r="21" spans="1:5" ht="22.5" customHeight="1" x14ac:dyDescent="0.25">
      <c r="A21" s="4">
        <v>17</v>
      </c>
      <c r="B21" s="86"/>
      <c r="C21" s="3" t="s">
        <v>143</v>
      </c>
      <c r="D21" s="3">
        <v>191</v>
      </c>
      <c r="E21" s="7">
        <v>1.6</v>
      </c>
    </row>
    <row r="22" spans="1:5" ht="22.5" customHeight="1" x14ac:dyDescent="0.25">
      <c r="A22" s="4">
        <v>18</v>
      </c>
      <c r="B22" s="86"/>
      <c r="C22" s="6" t="s">
        <v>144</v>
      </c>
      <c r="D22" s="3">
        <v>217</v>
      </c>
      <c r="E22" s="7">
        <v>1.76</v>
      </c>
    </row>
  </sheetData>
  <mergeCells count="7">
    <mergeCell ref="A1:E1"/>
    <mergeCell ref="A2:E2"/>
    <mergeCell ref="B5:B22"/>
    <mergeCell ref="A3:A4"/>
    <mergeCell ref="B3:B4"/>
    <mergeCell ref="C3:C4"/>
    <mergeCell ref="D3:D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42"/>
  <sheetViews>
    <sheetView topLeftCell="A55" zoomScale="70" zoomScaleNormal="70" workbookViewId="0">
      <selection activeCell="H153" sqref="H153"/>
    </sheetView>
  </sheetViews>
  <sheetFormatPr defaultRowHeight="18.75" x14ac:dyDescent="0.3"/>
  <cols>
    <col min="1" max="1" width="6.28515625" style="8" customWidth="1"/>
    <col min="2" max="2" width="15.5703125" style="8" customWidth="1"/>
    <col min="3" max="3" width="37" style="8" customWidth="1"/>
    <col min="4" max="4" width="16.5703125" style="8" customWidth="1"/>
    <col min="5" max="18" width="14.7109375" style="8" customWidth="1"/>
  </cols>
  <sheetData>
    <row r="1" spans="1:18" ht="47.2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22.5" x14ac:dyDescent="0.3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23.25" x14ac:dyDescent="0.35">
      <c r="A3" s="1"/>
      <c r="B3" s="1"/>
      <c r="C3" s="1"/>
      <c r="D3" s="1"/>
      <c r="E3" s="90" t="s">
        <v>2</v>
      </c>
      <c r="F3" s="90"/>
      <c r="G3" s="90" t="s">
        <v>3</v>
      </c>
      <c r="H3" s="90"/>
      <c r="I3" s="90" t="s">
        <v>4</v>
      </c>
      <c r="J3" s="90"/>
      <c r="K3" s="90" t="s">
        <v>5</v>
      </c>
      <c r="L3" s="90"/>
      <c r="M3" s="90" t="s">
        <v>6</v>
      </c>
      <c r="N3" s="90"/>
      <c r="O3" s="90" t="s">
        <v>7</v>
      </c>
      <c r="P3" s="90"/>
      <c r="Q3" s="90" t="s">
        <v>8</v>
      </c>
      <c r="R3" s="90"/>
    </row>
    <row r="4" spans="1:18" ht="24" customHeight="1" x14ac:dyDescent="0.3">
      <c r="A4" s="87" t="s">
        <v>9</v>
      </c>
      <c r="B4" s="87" t="s">
        <v>10</v>
      </c>
      <c r="C4" s="88" t="s">
        <v>11</v>
      </c>
      <c r="D4" s="88" t="s">
        <v>12</v>
      </c>
      <c r="E4" s="91" t="s">
        <v>13</v>
      </c>
      <c r="F4" s="91"/>
      <c r="G4" s="91" t="s">
        <v>14</v>
      </c>
      <c r="H4" s="91"/>
      <c r="I4" s="91" t="s">
        <v>15</v>
      </c>
      <c r="J4" s="91"/>
      <c r="K4" s="91" t="s">
        <v>16</v>
      </c>
      <c r="L4" s="91"/>
      <c r="M4" s="91" t="s">
        <v>17</v>
      </c>
      <c r="N4" s="91"/>
      <c r="O4" s="91" t="s">
        <v>18</v>
      </c>
      <c r="P4" s="91"/>
      <c r="Q4" s="91" t="s">
        <v>19</v>
      </c>
      <c r="R4" s="91"/>
    </row>
    <row r="5" spans="1:18" ht="54.75" customHeight="1" x14ac:dyDescent="0.25">
      <c r="A5" s="87"/>
      <c r="B5" s="87"/>
      <c r="C5" s="88"/>
      <c r="D5" s="88"/>
      <c r="E5" s="3" t="s">
        <v>20</v>
      </c>
      <c r="F5" s="3" t="s">
        <v>21</v>
      </c>
      <c r="G5" s="3" t="s">
        <v>20</v>
      </c>
      <c r="H5" s="3" t="s">
        <v>21</v>
      </c>
      <c r="I5" s="3" t="s">
        <v>20</v>
      </c>
      <c r="J5" s="3" t="s">
        <v>21</v>
      </c>
      <c r="K5" s="3" t="s">
        <v>20</v>
      </c>
      <c r="L5" s="3" t="s">
        <v>21</v>
      </c>
      <c r="M5" s="3" t="s">
        <v>20</v>
      </c>
      <c r="N5" s="3" t="s">
        <v>21</v>
      </c>
      <c r="O5" s="3" t="s">
        <v>20</v>
      </c>
      <c r="P5" s="3" t="s">
        <v>21</v>
      </c>
      <c r="Q5" s="3" t="s">
        <v>20</v>
      </c>
      <c r="R5" s="3" t="s">
        <v>21</v>
      </c>
    </row>
    <row r="6" spans="1:18" ht="22.5" x14ac:dyDescent="0.25">
      <c r="A6" s="4">
        <v>1</v>
      </c>
      <c r="B6" s="92" t="s">
        <v>303</v>
      </c>
      <c r="C6" s="6" t="s">
        <v>133</v>
      </c>
      <c r="D6" s="3">
        <v>10</v>
      </c>
      <c r="E6" s="5">
        <v>5.04</v>
      </c>
      <c r="F6" s="5">
        <v>5.08</v>
      </c>
      <c r="G6" s="5">
        <f t="shared" ref="G6:N21" si="0">E6-1</f>
        <v>4.04</v>
      </c>
      <c r="H6" s="5">
        <f t="shared" si="0"/>
        <v>4.08</v>
      </c>
      <c r="I6" s="5">
        <f t="shared" si="0"/>
        <v>3.04</v>
      </c>
      <c r="J6" s="5">
        <f t="shared" si="0"/>
        <v>3.08</v>
      </c>
      <c r="K6" s="5">
        <f t="shared" si="0"/>
        <v>2.04</v>
      </c>
      <c r="L6" s="5">
        <f t="shared" si="0"/>
        <v>2.08</v>
      </c>
      <c r="M6" s="5">
        <f t="shared" si="0"/>
        <v>1.04</v>
      </c>
      <c r="N6" s="5">
        <f t="shared" si="0"/>
        <v>1.08</v>
      </c>
      <c r="O6" s="5">
        <f t="shared" ref="O6:P21" si="1">M6-0.2</f>
        <v>0.84000000000000008</v>
      </c>
      <c r="P6" s="5">
        <f t="shared" si="1"/>
        <v>0.88000000000000012</v>
      </c>
      <c r="Q6" s="5">
        <f t="shared" ref="Q6:R21" si="2">O6-0.3</f>
        <v>0.54</v>
      </c>
      <c r="R6" s="5">
        <f t="shared" si="2"/>
        <v>0.58000000000000007</v>
      </c>
    </row>
    <row r="7" spans="1:18" ht="45" x14ac:dyDescent="0.25">
      <c r="A7" s="4">
        <v>2</v>
      </c>
      <c r="B7" s="92"/>
      <c r="C7" s="3" t="s">
        <v>134</v>
      </c>
      <c r="D7" s="3">
        <v>34</v>
      </c>
      <c r="E7" s="5">
        <v>5.16</v>
      </c>
      <c r="F7" s="5">
        <v>5.32</v>
      </c>
      <c r="G7" s="5">
        <f t="shared" si="0"/>
        <v>4.16</v>
      </c>
      <c r="H7" s="5">
        <f t="shared" si="0"/>
        <v>4.32</v>
      </c>
      <c r="I7" s="5">
        <f t="shared" si="0"/>
        <v>3.16</v>
      </c>
      <c r="J7" s="5">
        <f t="shared" si="0"/>
        <v>3.3200000000000003</v>
      </c>
      <c r="K7" s="5">
        <f t="shared" si="0"/>
        <v>2.16</v>
      </c>
      <c r="L7" s="5">
        <f t="shared" si="0"/>
        <v>2.3200000000000003</v>
      </c>
      <c r="M7" s="5">
        <f t="shared" si="0"/>
        <v>1.1600000000000001</v>
      </c>
      <c r="N7" s="5">
        <f t="shared" si="0"/>
        <v>1.3200000000000003</v>
      </c>
      <c r="O7" s="5">
        <f t="shared" si="1"/>
        <v>0.96000000000000019</v>
      </c>
      <c r="P7" s="5">
        <f t="shared" si="1"/>
        <v>1.1200000000000003</v>
      </c>
      <c r="Q7" s="5">
        <f t="shared" si="2"/>
        <v>0.66000000000000014</v>
      </c>
      <c r="R7" s="5">
        <f t="shared" si="2"/>
        <v>0.82000000000000028</v>
      </c>
    </row>
    <row r="8" spans="1:18" ht="22.5" x14ac:dyDescent="0.25">
      <c r="A8" s="4">
        <v>3</v>
      </c>
      <c r="B8" s="92"/>
      <c r="C8" s="3" t="s">
        <v>135</v>
      </c>
      <c r="D8" s="3">
        <v>49</v>
      </c>
      <c r="E8" s="5">
        <v>5.2</v>
      </c>
      <c r="F8" s="5">
        <v>5.4</v>
      </c>
      <c r="G8" s="5">
        <f t="shared" si="0"/>
        <v>4.2</v>
      </c>
      <c r="H8" s="5">
        <f t="shared" si="0"/>
        <v>4.4000000000000004</v>
      </c>
      <c r="I8" s="5">
        <f t="shared" si="0"/>
        <v>3.2</v>
      </c>
      <c r="J8" s="5">
        <f t="shared" si="0"/>
        <v>3.4000000000000004</v>
      </c>
      <c r="K8" s="5">
        <f t="shared" si="0"/>
        <v>2.2000000000000002</v>
      </c>
      <c r="L8" s="5">
        <f t="shared" si="0"/>
        <v>2.4000000000000004</v>
      </c>
      <c r="M8" s="5">
        <f t="shared" si="0"/>
        <v>1.2000000000000002</v>
      </c>
      <c r="N8" s="5">
        <f t="shared" si="0"/>
        <v>1.4000000000000004</v>
      </c>
      <c r="O8" s="5">
        <f t="shared" si="1"/>
        <v>1.0000000000000002</v>
      </c>
      <c r="P8" s="5">
        <f t="shared" si="1"/>
        <v>1.2000000000000004</v>
      </c>
      <c r="Q8" s="5">
        <f t="shared" si="2"/>
        <v>0.70000000000000018</v>
      </c>
      <c r="R8" s="5">
        <f t="shared" si="2"/>
        <v>0.90000000000000036</v>
      </c>
    </row>
    <row r="9" spans="1:18" ht="22.5" x14ac:dyDescent="0.25">
      <c r="A9" s="4">
        <v>4</v>
      </c>
      <c r="B9" s="92"/>
      <c r="C9" s="3" t="s">
        <v>136</v>
      </c>
      <c r="D9" s="3">
        <v>60</v>
      </c>
      <c r="E9" s="5">
        <v>5.24</v>
      </c>
      <c r="F9" s="5">
        <v>5.48</v>
      </c>
      <c r="G9" s="5">
        <f t="shared" si="0"/>
        <v>4.24</v>
      </c>
      <c r="H9" s="5">
        <f t="shared" si="0"/>
        <v>4.4800000000000004</v>
      </c>
      <c r="I9" s="5">
        <f t="shared" si="0"/>
        <v>3.24</v>
      </c>
      <c r="J9" s="5">
        <f t="shared" si="0"/>
        <v>3.4800000000000004</v>
      </c>
      <c r="K9" s="5">
        <f t="shared" si="0"/>
        <v>2.2400000000000002</v>
      </c>
      <c r="L9" s="5">
        <f t="shared" si="0"/>
        <v>2.4800000000000004</v>
      </c>
      <c r="M9" s="5">
        <f t="shared" si="0"/>
        <v>1.2400000000000002</v>
      </c>
      <c r="N9" s="5">
        <f t="shared" si="0"/>
        <v>1.4800000000000004</v>
      </c>
      <c r="O9" s="5">
        <f t="shared" si="1"/>
        <v>1.0400000000000003</v>
      </c>
      <c r="P9" s="5">
        <f t="shared" si="1"/>
        <v>1.2800000000000005</v>
      </c>
      <c r="Q9" s="5">
        <f t="shared" si="2"/>
        <v>0.74000000000000021</v>
      </c>
      <c r="R9" s="5">
        <f t="shared" si="2"/>
        <v>0.98000000000000043</v>
      </c>
    </row>
    <row r="10" spans="1:18" ht="22.5" x14ac:dyDescent="0.25">
      <c r="A10" s="4">
        <v>5</v>
      </c>
      <c r="B10" s="92"/>
      <c r="C10" s="3" t="s">
        <v>137</v>
      </c>
      <c r="D10" s="3">
        <v>75</v>
      </c>
      <c r="E10" s="5">
        <v>5.32</v>
      </c>
      <c r="F10" s="5">
        <v>5.64</v>
      </c>
      <c r="G10" s="5">
        <f t="shared" si="0"/>
        <v>4.32</v>
      </c>
      <c r="H10" s="5">
        <f t="shared" si="0"/>
        <v>4.6399999999999997</v>
      </c>
      <c r="I10" s="5">
        <f t="shared" si="0"/>
        <v>3.3200000000000003</v>
      </c>
      <c r="J10" s="5">
        <f t="shared" si="0"/>
        <v>3.6399999999999997</v>
      </c>
      <c r="K10" s="5">
        <f t="shared" si="0"/>
        <v>2.3200000000000003</v>
      </c>
      <c r="L10" s="5">
        <f t="shared" si="0"/>
        <v>2.6399999999999997</v>
      </c>
      <c r="M10" s="5">
        <f t="shared" si="0"/>
        <v>1.3200000000000003</v>
      </c>
      <c r="N10" s="5">
        <f t="shared" si="0"/>
        <v>1.6399999999999997</v>
      </c>
      <c r="O10" s="5">
        <f t="shared" si="1"/>
        <v>1.1200000000000003</v>
      </c>
      <c r="P10" s="5">
        <f t="shared" si="1"/>
        <v>1.4399999999999997</v>
      </c>
      <c r="Q10" s="5">
        <f t="shared" si="2"/>
        <v>0.82000000000000028</v>
      </c>
      <c r="R10" s="5">
        <f t="shared" si="2"/>
        <v>1.1399999999999997</v>
      </c>
    </row>
    <row r="11" spans="1:18" ht="22.5" x14ac:dyDescent="0.25">
      <c r="A11" s="4">
        <v>6</v>
      </c>
      <c r="B11" s="92"/>
      <c r="C11" s="3" t="s">
        <v>138</v>
      </c>
      <c r="D11" s="3">
        <v>94</v>
      </c>
      <c r="E11" s="5">
        <v>5.4</v>
      </c>
      <c r="F11" s="5">
        <v>5.8</v>
      </c>
      <c r="G11" s="5">
        <f t="shared" si="0"/>
        <v>4.4000000000000004</v>
      </c>
      <c r="H11" s="5">
        <f t="shared" si="0"/>
        <v>4.8</v>
      </c>
      <c r="I11" s="5">
        <f t="shared" si="0"/>
        <v>3.4000000000000004</v>
      </c>
      <c r="J11" s="5">
        <f t="shared" si="0"/>
        <v>3.8</v>
      </c>
      <c r="K11" s="5">
        <f t="shared" si="0"/>
        <v>2.4000000000000004</v>
      </c>
      <c r="L11" s="5">
        <f t="shared" si="0"/>
        <v>2.8</v>
      </c>
      <c r="M11" s="5">
        <f t="shared" si="0"/>
        <v>1.4000000000000004</v>
      </c>
      <c r="N11" s="5">
        <f t="shared" si="0"/>
        <v>1.7999999999999998</v>
      </c>
      <c r="O11" s="5">
        <f t="shared" si="1"/>
        <v>1.2000000000000004</v>
      </c>
      <c r="P11" s="5">
        <f t="shared" si="1"/>
        <v>1.5999999999999999</v>
      </c>
      <c r="Q11" s="5">
        <f t="shared" si="2"/>
        <v>0.90000000000000036</v>
      </c>
      <c r="R11" s="5">
        <f t="shared" si="2"/>
        <v>1.2999999999999998</v>
      </c>
    </row>
    <row r="12" spans="1:18" ht="22.5" x14ac:dyDescent="0.25">
      <c r="A12" s="4">
        <v>7</v>
      </c>
      <c r="B12" s="92"/>
      <c r="C12" s="3" t="s">
        <v>139</v>
      </c>
      <c r="D12" s="3">
        <v>110</v>
      </c>
      <c r="E12" s="5">
        <v>5.44</v>
      </c>
      <c r="F12" s="5">
        <v>5.88</v>
      </c>
      <c r="G12" s="5">
        <f t="shared" si="0"/>
        <v>4.4400000000000004</v>
      </c>
      <c r="H12" s="5">
        <f t="shared" si="0"/>
        <v>4.88</v>
      </c>
      <c r="I12" s="5">
        <f t="shared" si="0"/>
        <v>3.4400000000000004</v>
      </c>
      <c r="J12" s="5">
        <f t="shared" si="0"/>
        <v>3.88</v>
      </c>
      <c r="K12" s="5">
        <f t="shared" si="0"/>
        <v>2.4400000000000004</v>
      </c>
      <c r="L12" s="5">
        <f t="shared" si="0"/>
        <v>2.88</v>
      </c>
      <c r="M12" s="5">
        <f t="shared" si="0"/>
        <v>1.4400000000000004</v>
      </c>
      <c r="N12" s="5">
        <f t="shared" si="0"/>
        <v>1.88</v>
      </c>
      <c r="O12" s="5">
        <f t="shared" si="1"/>
        <v>1.2400000000000004</v>
      </c>
      <c r="P12" s="5">
        <f t="shared" si="1"/>
        <v>1.68</v>
      </c>
      <c r="Q12" s="5">
        <f t="shared" si="2"/>
        <v>0.94000000000000039</v>
      </c>
      <c r="R12" s="5">
        <f t="shared" si="2"/>
        <v>1.38</v>
      </c>
    </row>
    <row r="13" spans="1:18" ht="22.5" x14ac:dyDescent="0.25">
      <c r="A13" s="4">
        <v>8</v>
      </c>
      <c r="B13" s="92"/>
      <c r="C13" s="6" t="s">
        <v>140</v>
      </c>
      <c r="D13" s="3">
        <v>129</v>
      </c>
      <c r="E13" s="7">
        <v>5.52</v>
      </c>
      <c r="F13" s="7">
        <v>6.04</v>
      </c>
      <c r="G13" s="5">
        <f t="shared" si="0"/>
        <v>4.5199999999999996</v>
      </c>
      <c r="H13" s="5">
        <f t="shared" si="0"/>
        <v>5.04</v>
      </c>
      <c r="I13" s="5">
        <f t="shared" si="0"/>
        <v>3.5199999999999996</v>
      </c>
      <c r="J13" s="5">
        <f t="shared" si="0"/>
        <v>4.04</v>
      </c>
      <c r="K13" s="5">
        <f t="shared" si="0"/>
        <v>2.5199999999999996</v>
      </c>
      <c r="L13" s="5">
        <f t="shared" si="0"/>
        <v>3.04</v>
      </c>
      <c r="M13" s="5">
        <f t="shared" si="0"/>
        <v>1.5199999999999996</v>
      </c>
      <c r="N13" s="5">
        <f t="shared" si="0"/>
        <v>2.04</v>
      </c>
      <c r="O13" s="5">
        <f t="shared" si="1"/>
        <v>1.3199999999999996</v>
      </c>
      <c r="P13" s="5">
        <f t="shared" si="1"/>
        <v>1.84</v>
      </c>
      <c r="Q13" s="5">
        <f t="shared" si="2"/>
        <v>1.0199999999999996</v>
      </c>
      <c r="R13" s="5">
        <f t="shared" si="2"/>
        <v>1.54</v>
      </c>
    </row>
    <row r="14" spans="1:18" ht="22.5" x14ac:dyDescent="0.25">
      <c r="A14" s="4">
        <v>9</v>
      </c>
      <c r="B14" s="92"/>
      <c r="C14" s="3" t="s">
        <v>141</v>
      </c>
      <c r="D14" s="3">
        <v>148</v>
      </c>
      <c r="E14" s="7">
        <v>5.6</v>
      </c>
      <c r="F14" s="7">
        <v>6.2</v>
      </c>
      <c r="G14" s="5">
        <f t="shared" si="0"/>
        <v>4.5999999999999996</v>
      </c>
      <c r="H14" s="5">
        <f t="shared" si="0"/>
        <v>5.2</v>
      </c>
      <c r="I14" s="5">
        <f t="shared" si="0"/>
        <v>3.5999999999999996</v>
      </c>
      <c r="J14" s="5">
        <f t="shared" si="0"/>
        <v>4.2</v>
      </c>
      <c r="K14" s="5">
        <f t="shared" si="0"/>
        <v>2.5999999999999996</v>
      </c>
      <c r="L14" s="5">
        <f t="shared" si="0"/>
        <v>3.2</v>
      </c>
      <c r="M14" s="5">
        <f t="shared" si="0"/>
        <v>1.5999999999999996</v>
      </c>
      <c r="N14" s="5">
        <f t="shared" si="0"/>
        <v>2.2000000000000002</v>
      </c>
      <c r="O14" s="5">
        <f t="shared" si="1"/>
        <v>1.3999999999999997</v>
      </c>
      <c r="P14" s="5">
        <f t="shared" si="1"/>
        <v>2</v>
      </c>
      <c r="Q14" s="5">
        <f t="shared" si="2"/>
        <v>1.0999999999999996</v>
      </c>
      <c r="R14" s="5">
        <f t="shared" si="2"/>
        <v>1.7</v>
      </c>
    </row>
    <row r="15" spans="1:18" ht="22.5" x14ac:dyDescent="0.25">
      <c r="A15" s="4">
        <v>10</v>
      </c>
      <c r="B15" s="92"/>
      <c r="C15" s="6" t="s">
        <v>142</v>
      </c>
      <c r="D15" s="3">
        <v>171</v>
      </c>
      <c r="E15" s="7">
        <v>5.72</v>
      </c>
      <c r="F15" s="7">
        <v>6.44</v>
      </c>
      <c r="G15" s="5">
        <f t="shared" si="0"/>
        <v>4.72</v>
      </c>
      <c r="H15" s="5">
        <f t="shared" si="0"/>
        <v>5.44</v>
      </c>
      <c r="I15" s="5">
        <f t="shared" si="0"/>
        <v>3.7199999999999998</v>
      </c>
      <c r="J15" s="5">
        <f t="shared" si="0"/>
        <v>4.4400000000000004</v>
      </c>
      <c r="K15" s="5">
        <f t="shared" si="0"/>
        <v>2.7199999999999998</v>
      </c>
      <c r="L15" s="5">
        <f t="shared" si="0"/>
        <v>3.4400000000000004</v>
      </c>
      <c r="M15" s="5">
        <f t="shared" si="0"/>
        <v>1.7199999999999998</v>
      </c>
      <c r="N15" s="5">
        <f t="shared" si="0"/>
        <v>2.4400000000000004</v>
      </c>
      <c r="O15" s="5">
        <f t="shared" si="1"/>
        <v>1.5199999999999998</v>
      </c>
      <c r="P15" s="5">
        <f t="shared" si="1"/>
        <v>2.2400000000000002</v>
      </c>
      <c r="Q15" s="5">
        <f t="shared" si="2"/>
        <v>1.2199999999999998</v>
      </c>
      <c r="R15" s="5">
        <f t="shared" si="2"/>
        <v>1.9400000000000002</v>
      </c>
    </row>
    <row r="16" spans="1:18" ht="22.5" x14ac:dyDescent="0.25">
      <c r="A16" s="4">
        <v>11</v>
      </c>
      <c r="B16" s="92"/>
      <c r="C16" s="3" t="s">
        <v>143</v>
      </c>
      <c r="D16" s="3">
        <v>191</v>
      </c>
      <c r="E16" s="7">
        <v>5.8</v>
      </c>
      <c r="F16" s="7">
        <v>6.6</v>
      </c>
      <c r="G16" s="5">
        <f t="shared" si="0"/>
        <v>4.8</v>
      </c>
      <c r="H16" s="5">
        <f t="shared" si="0"/>
        <v>5.6</v>
      </c>
      <c r="I16" s="5">
        <f t="shared" si="0"/>
        <v>3.8</v>
      </c>
      <c r="J16" s="5">
        <f t="shared" si="0"/>
        <v>4.5999999999999996</v>
      </c>
      <c r="K16" s="5">
        <f t="shared" si="0"/>
        <v>2.8</v>
      </c>
      <c r="L16" s="5">
        <f t="shared" si="0"/>
        <v>3.5999999999999996</v>
      </c>
      <c r="M16" s="5">
        <f t="shared" si="0"/>
        <v>1.7999999999999998</v>
      </c>
      <c r="N16" s="5">
        <f t="shared" si="0"/>
        <v>2.5999999999999996</v>
      </c>
      <c r="O16" s="5">
        <f t="shared" si="1"/>
        <v>1.5999999999999999</v>
      </c>
      <c r="P16" s="5">
        <f t="shared" si="1"/>
        <v>2.3999999999999995</v>
      </c>
      <c r="Q16" s="5">
        <f t="shared" si="2"/>
        <v>1.2999999999999998</v>
      </c>
      <c r="R16" s="5">
        <f t="shared" si="2"/>
        <v>2.0999999999999996</v>
      </c>
    </row>
    <row r="17" spans="1:18" ht="22.5" x14ac:dyDescent="0.25">
      <c r="A17" s="4">
        <v>12</v>
      </c>
      <c r="B17" s="92"/>
      <c r="C17" s="6" t="s">
        <v>144</v>
      </c>
      <c r="D17" s="3">
        <v>217</v>
      </c>
      <c r="E17" s="7">
        <v>5.88</v>
      </c>
      <c r="F17" s="7">
        <v>6.76</v>
      </c>
      <c r="G17" s="5">
        <f t="shared" si="0"/>
        <v>4.88</v>
      </c>
      <c r="H17" s="5">
        <f t="shared" si="0"/>
        <v>5.76</v>
      </c>
      <c r="I17" s="5">
        <f t="shared" si="0"/>
        <v>3.88</v>
      </c>
      <c r="J17" s="5">
        <f t="shared" si="0"/>
        <v>4.76</v>
      </c>
      <c r="K17" s="5">
        <f t="shared" si="0"/>
        <v>2.88</v>
      </c>
      <c r="L17" s="5">
        <f t="shared" si="0"/>
        <v>3.76</v>
      </c>
      <c r="M17" s="5">
        <f t="shared" si="0"/>
        <v>1.88</v>
      </c>
      <c r="N17" s="5">
        <f t="shared" si="0"/>
        <v>2.76</v>
      </c>
      <c r="O17" s="5">
        <f t="shared" si="1"/>
        <v>1.68</v>
      </c>
      <c r="P17" s="5">
        <f t="shared" si="1"/>
        <v>2.5599999999999996</v>
      </c>
      <c r="Q17" s="5">
        <f t="shared" si="2"/>
        <v>1.38</v>
      </c>
      <c r="R17" s="5">
        <f t="shared" si="2"/>
        <v>2.2599999999999998</v>
      </c>
    </row>
    <row r="18" spans="1:18" ht="22.5" x14ac:dyDescent="0.25">
      <c r="A18" s="4">
        <v>13</v>
      </c>
      <c r="B18" s="92"/>
      <c r="C18" s="3" t="s">
        <v>145</v>
      </c>
      <c r="D18" s="3">
        <v>240</v>
      </c>
      <c r="E18" s="7">
        <v>5.88</v>
      </c>
      <c r="F18" s="7">
        <v>6.76</v>
      </c>
      <c r="G18" s="5">
        <f t="shared" si="0"/>
        <v>4.88</v>
      </c>
      <c r="H18" s="5">
        <f t="shared" si="0"/>
        <v>5.76</v>
      </c>
      <c r="I18" s="5">
        <f t="shared" si="0"/>
        <v>3.88</v>
      </c>
      <c r="J18" s="5">
        <f t="shared" si="0"/>
        <v>4.76</v>
      </c>
      <c r="K18" s="5">
        <f t="shared" si="0"/>
        <v>2.88</v>
      </c>
      <c r="L18" s="5">
        <f t="shared" si="0"/>
        <v>3.76</v>
      </c>
      <c r="M18" s="5">
        <f t="shared" si="0"/>
        <v>1.88</v>
      </c>
      <c r="N18" s="5">
        <f t="shared" si="0"/>
        <v>2.76</v>
      </c>
      <c r="O18" s="5">
        <f t="shared" si="1"/>
        <v>1.68</v>
      </c>
      <c r="P18" s="5">
        <f t="shared" si="1"/>
        <v>2.5599999999999996</v>
      </c>
      <c r="Q18" s="5">
        <f t="shared" si="2"/>
        <v>1.38</v>
      </c>
      <c r="R18" s="5">
        <f t="shared" si="2"/>
        <v>2.2599999999999998</v>
      </c>
    </row>
    <row r="19" spans="1:18" ht="22.5" x14ac:dyDescent="0.25">
      <c r="A19" s="4">
        <v>14</v>
      </c>
      <c r="B19" s="92"/>
      <c r="C19" s="3" t="s">
        <v>146</v>
      </c>
      <c r="D19" s="3">
        <v>267</v>
      </c>
      <c r="E19" s="7">
        <v>5.96</v>
      </c>
      <c r="F19" s="7">
        <v>6.92</v>
      </c>
      <c r="G19" s="5">
        <f t="shared" si="0"/>
        <v>4.96</v>
      </c>
      <c r="H19" s="5">
        <f t="shared" si="0"/>
        <v>5.92</v>
      </c>
      <c r="I19" s="5">
        <f t="shared" si="0"/>
        <v>3.96</v>
      </c>
      <c r="J19" s="5">
        <f t="shared" si="0"/>
        <v>4.92</v>
      </c>
      <c r="K19" s="5">
        <f t="shared" si="0"/>
        <v>2.96</v>
      </c>
      <c r="L19" s="5">
        <f t="shared" si="0"/>
        <v>3.92</v>
      </c>
      <c r="M19" s="5">
        <f t="shared" si="0"/>
        <v>1.96</v>
      </c>
      <c r="N19" s="5">
        <f t="shared" si="0"/>
        <v>2.92</v>
      </c>
      <c r="O19" s="5">
        <f t="shared" si="1"/>
        <v>1.76</v>
      </c>
      <c r="P19" s="5">
        <f t="shared" si="1"/>
        <v>2.7199999999999998</v>
      </c>
      <c r="Q19" s="5">
        <f t="shared" si="2"/>
        <v>1.46</v>
      </c>
      <c r="R19" s="5">
        <f t="shared" si="2"/>
        <v>2.42</v>
      </c>
    </row>
    <row r="20" spans="1:18" ht="22.5" customHeight="1" x14ac:dyDescent="0.25">
      <c r="A20" s="4">
        <v>15</v>
      </c>
      <c r="B20" s="92"/>
      <c r="C20" s="3" t="s">
        <v>147</v>
      </c>
      <c r="D20" s="3">
        <v>294</v>
      </c>
      <c r="E20" s="7">
        <v>5.96</v>
      </c>
      <c r="F20" s="7">
        <v>6.92</v>
      </c>
      <c r="G20" s="5">
        <f t="shared" si="0"/>
        <v>4.96</v>
      </c>
      <c r="H20" s="5">
        <f t="shared" si="0"/>
        <v>5.92</v>
      </c>
      <c r="I20" s="5">
        <f t="shared" si="0"/>
        <v>3.96</v>
      </c>
      <c r="J20" s="5">
        <f t="shared" si="0"/>
        <v>4.92</v>
      </c>
      <c r="K20" s="5">
        <f t="shared" si="0"/>
        <v>2.96</v>
      </c>
      <c r="L20" s="5">
        <f t="shared" si="0"/>
        <v>3.92</v>
      </c>
      <c r="M20" s="5">
        <f t="shared" si="0"/>
        <v>1.96</v>
      </c>
      <c r="N20" s="5">
        <f t="shared" si="0"/>
        <v>2.92</v>
      </c>
      <c r="O20" s="5">
        <f t="shared" si="1"/>
        <v>1.76</v>
      </c>
      <c r="P20" s="5">
        <f t="shared" si="1"/>
        <v>2.7199999999999998</v>
      </c>
      <c r="Q20" s="5">
        <f t="shared" si="2"/>
        <v>1.46</v>
      </c>
      <c r="R20" s="5">
        <f t="shared" si="2"/>
        <v>2.42</v>
      </c>
    </row>
    <row r="21" spans="1:18" ht="22.5" customHeight="1" x14ac:dyDescent="0.25">
      <c r="A21" s="4">
        <v>16</v>
      </c>
      <c r="B21" s="92"/>
      <c r="C21" s="3" t="s">
        <v>148</v>
      </c>
      <c r="D21" s="3">
        <v>318</v>
      </c>
      <c r="E21" s="7">
        <v>6.04</v>
      </c>
      <c r="F21" s="7">
        <v>7.08</v>
      </c>
      <c r="G21" s="5">
        <f t="shared" si="0"/>
        <v>5.04</v>
      </c>
      <c r="H21" s="5">
        <f t="shared" si="0"/>
        <v>6.08</v>
      </c>
      <c r="I21" s="5">
        <f t="shared" si="0"/>
        <v>4.04</v>
      </c>
      <c r="J21" s="5">
        <f t="shared" si="0"/>
        <v>5.08</v>
      </c>
      <c r="K21" s="5">
        <f t="shared" si="0"/>
        <v>3.04</v>
      </c>
      <c r="L21" s="5">
        <f t="shared" si="0"/>
        <v>4.08</v>
      </c>
      <c r="M21" s="5">
        <f t="shared" si="0"/>
        <v>2.04</v>
      </c>
      <c r="N21" s="5">
        <f t="shared" si="0"/>
        <v>3.08</v>
      </c>
      <c r="O21" s="5">
        <f t="shared" si="1"/>
        <v>1.84</v>
      </c>
      <c r="P21" s="5">
        <f t="shared" si="1"/>
        <v>2.88</v>
      </c>
      <c r="Q21" s="5">
        <f t="shared" si="2"/>
        <v>1.54</v>
      </c>
      <c r="R21" s="5">
        <f t="shared" si="2"/>
        <v>2.58</v>
      </c>
    </row>
    <row r="22" spans="1:18" ht="22.5" customHeight="1" x14ac:dyDescent="0.25">
      <c r="A22" s="4">
        <v>17</v>
      </c>
      <c r="B22" s="92"/>
      <c r="C22" s="6" t="s">
        <v>149</v>
      </c>
      <c r="D22" s="3">
        <v>343</v>
      </c>
      <c r="E22" s="7">
        <v>6.04</v>
      </c>
      <c r="F22" s="7">
        <v>7.08</v>
      </c>
      <c r="G22" s="5">
        <f t="shared" ref="G22:N34" si="3">E22-1</f>
        <v>5.04</v>
      </c>
      <c r="H22" s="5">
        <f t="shared" si="3"/>
        <v>6.08</v>
      </c>
      <c r="I22" s="5">
        <f t="shared" si="3"/>
        <v>4.04</v>
      </c>
      <c r="J22" s="5">
        <f t="shared" si="3"/>
        <v>5.08</v>
      </c>
      <c r="K22" s="5">
        <f t="shared" si="3"/>
        <v>3.04</v>
      </c>
      <c r="L22" s="5">
        <f t="shared" si="3"/>
        <v>4.08</v>
      </c>
      <c r="M22" s="5">
        <f t="shared" si="3"/>
        <v>2.04</v>
      </c>
      <c r="N22" s="5">
        <f t="shared" si="3"/>
        <v>3.08</v>
      </c>
      <c r="O22" s="5">
        <f t="shared" ref="O22:P34" si="4">M22-0.2</f>
        <v>1.84</v>
      </c>
      <c r="P22" s="5">
        <f t="shared" si="4"/>
        <v>2.88</v>
      </c>
      <c r="Q22" s="5">
        <f t="shared" ref="Q22:R34" si="5">O22-0.3</f>
        <v>1.54</v>
      </c>
      <c r="R22" s="5">
        <f t="shared" si="5"/>
        <v>2.58</v>
      </c>
    </row>
    <row r="23" spans="1:18" ht="22.5" customHeight="1" x14ac:dyDescent="0.25">
      <c r="A23" s="4">
        <v>18</v>
      </c>
      <c r="B23" s="92"/>
      <c r="C23" s="6" t="s">
        <v>304</v>
      </c>
      <c r="D23" s="3">
        <v>364</v>
      </c>
      <c r="E23" s="7">
        <v>6.12</v>
      </c>
      <c r="F23" s="7">
        <v>7.24</v>
      </c>
      <c r="G23" s="5">
        <f t="shared" si="3"/>
        <v>5.12</v>
      </c>
      <c r="H23" s="5">
        <f t="shared" si="3"/>
        <v>6.24</v>
      </c>
      <c r="I23" s="5">
        <f t="shared" si="3"/>
        <v>4.12</v>
      </c>
      <c r="J23" s="5">
        <f t="shared" si="3"/>
        <v>5.24</v>
      </c>
      <c r="K23" s="5">
        <f t="shared" si="3"/>
        <v>3.12</v>
      </c>
      <c r="L23" s="5">
        <f t="shared" si="3"/>
        <v>4.24</v>
      </c>
      <c r="M23" s="5">
        <f t="shared" si="3"/>
        <v>2.12</v>
      </c>
      <c r="N23" s="5">
        <f t="shared" si="3"/>
        <v>3.24</v>
      </c>
      <c r="O23" s="5">
        <f t="shared" si="4"/>
        <v>1.9200000000000002</v>
      </c>
      <c r="P23" s="5">
        <f t="shared" si="4"/>
        <v>3.04</v>
      </c>
      <c r="Q23" s="5">
        <f t="shared" si="5"/>
        <v>1.62</v>
      </c>
      <c r="R23" s="5">
        <f t="shared" si="5"/>
        <v>2.74</v>
      </c>
    </row>
    <row r="24" spans="1:18" ht="22.5" customHeight="1" x14ac:dyDescent="0.25">
      <c r="A24" s="4">
        <v>19</v>
      </c>
      <c r="B24" s="92"/>
      <c r="C24" s="6" t="s">
        <v>305</v>
      </c>
      <c r="D24" s="3">
        <v>384</v>
      </c>
      <c r="E24" s="7">
        <v>6.12</v>
      </c>
      <c r="F24" s="7">
        <v>7.24</v>
      </c>
      <c r="G24" s="5">
        <f t="shared" si="3"/>
        <v>5.12</v>
      </c>
      <c r="H24" s="5">
        <f t="shared" si="3"/>
        <v>6.24</v>
      </c>
      <c r="I24" s="5">
        <f t="shared" si="3"/>
        <v>4.12</v>
      </c>
      <c r="J24" s="5">
        <f t="shared" si="3"/>
        <v>5.24</v>
      </c>
      <c r="K24" s="5">
        <f t="shared" si="3"/>
        <v>3.12</v>
      </c>
      <c r="L24" s="5">
        <f t="shared" si="3"/>
        <v>4.24</v>
      </c>
      <c r="M24" s="5">
        <f t="shared" si="3"/>
        <v>2.12</v>
      </c>
      <c r="N24" s="5">
        <f t="shared" si="3"/>
        <v>3.24</v>
      </c>
      <c r="O24" s="5">
        <f t="shared" si="4"/>
        <v>1.9200000000000002</v>
      </c>
      <c r="P24" s="5">
        <f t="shared" si="4"/>
        <v>3.04</v>
      </c>
      <c r="Q24" s="5">
        <f t="shared" si="5"/>
        <v>1.62</v>
      </c>
      <c r="R24" s="5">
        <f t="shared" si="5"/>
        <v>2.74</v>
      </c>
    </row>
    <row r="25" spans="1:18" ht="22.5" customHeight="1" x14ac:dyDescent="0.25">
      <c r="A25" s="4">
        <v>20</v>
      </c>
      <c r="B25" s="92"/>
      <c r="C25" s="6" t="s">
        <v>306</v>
      </c>
      <c r="D25" s="3">
        <v>404</v>
      </c>
      <c r="E25" s="7">
        <v>6.28</v>
      </c>
      <c r="F25" s="7">
        <v>7.56</v>
      </c>
      <c r="G25" s="5">
        <f t="shared" si="3"/>
        <v>5.28</v>
      </c>
      <c r="H25" s="5">
        <f t="shared" si="3"/>
        <v>6.56</v>
      </c>
      <c r="I25" s="5">
        <f t="shared" si="3"/>
        <v>4.28</v>
      </c>
      <c r="J25" s="5">
        <f t="shared" si="3"/>
        <v>5.56</v>
      </c>
      <c r="K25" s="5">
        <f t="shared" si="3"/>
        <v>3.2800000000000002</v>
      </c>
      <c r="L25" s="5">
        <f t="shared" si="3"/>
        <v>4.5599999999999996</v>
      </c>
      <c r="M25" s="5">
        <f t="shared" si="3"/>
        <v>2.2800000000000002</v>
      </c>
      <c r="N25" s="5">
        <f t="shared" si="3"/>
        <v>3.5599999999999996</v>
      </c>
      <c r="O25" s="5">
        <f t="shared" si="4"/>
        <v>2.08</v>
      </c>
      <c r="P25" s="5">
        <f t="shared" si="4"/>
        <v>3.3599999999999994</v>
      </c>
      <c r="Q25" s="5">
        <f t="shared" si="5"/>
        <v>1.78</v>
      </c>
      <c r="R25" s="5">
        <f t="shared" si="5"/>
        <v>3.0599999999999996</v>
      </c>
    </row>
    <row r="26" spans="1:18" ht="22.5" customHeight="1" x14ac:dyDescent="0.25">
      <c r="A26" s="4">
        <v>21</v>
      </c>
      <c r="B26" s="92"/>
      <c r="C26" s="6" t="s">
        <v>307</v>
      </c>
      <c r="D26" s="3">
        <v>426</v>
      </c>
      <c r="E26" s="7">
        <v>6.28</v>
      </c>
      <c r="F26" s="7">
        <v>7.56</v>
      </c>
      <c r="G26" s="5">
        <f t="shared" si="3"/>
        <v>5.28</v>
      </c>
      <c r="H26" s="5">
        <f t="shared" si="3"/>
        <v>6.56</v>
      </c>
      <c r="I26" s="5">
        <f t="shared" si="3"/>
        <v>4.28</v>
      </c>
      <c r="J26" s="5">
        <f t="shared" si="3"/>
        <v>5.56</v>
      </c>
      <c r="K26" s="5">
        <f t="shared" si="3"/>
        <v>3.2800000000000002</v>
      </c>
      <c r="L26" s="5">
        <f t="shared" si="3"/>
        <v>4.5599999999999996</v>
      </c>
      <c r="M26" s="5">
        <f t="shared" si="3"/>
        <v>2.2800000000000002</v>
      </c>
      <c r="N26" s="5">
        <f t="shared" si="3"/>
        <v>3.5599999999999996</v>
      </c>
      <c r="O26" s="5">
        <f t="shared" si="4"/>
        <v>2.08</v>
      </c>
      <c r="P26" s="5">
        <f t="shared" si="4"/>
        <v>3.3599999999999994</v>
      </c>
      <c r="Q26" s="5">
        <f t="shared" si="5"/>
        <v>1.78</v>
      </c>
      <c r="R26" s="5">
        <f t="shared" si="5"/>
        <v>3.0599999999999996</v>
      </c>
    </row>
    <row r="27" spans="1:18" ht="22.5" customHeight="1" x14ac:dyDescent="0.25">
      <c r="A27" s="4">
        <v>22</v>
      </c>
      <c r="B27" s="92"/>
      <c r="C27" s="6" t="s">
        <v>308</v>
      </c>
      <c r="D27" s="3">
        <v>473</v>
      </c>
      <c r="E27" s="7">
        <v>6.36</v>
      </c>
      <c r="F27" s="7">
        <v>7.72</v>
      </c>
      <c r="G27" s="5">
        <f t="shared" si="3"/>
        <v>5.36</v>
      </c>
      <c r="H27" s="5">
        <f t="shared" si="3"/>
        <v>6.72</v>
      </c>
      <c r="I27" s="5">
        <f t="shared" si="3"/>
        <v>4.3600000000000003</v>
      </c>
      <c r="J27" s="5">
        <f t="shared" si="3"/>
        <v>5.72</v>
      </c>
      <c r="K27" s="5">
        <f t="shared" si="3"/>
        <v>3.3600000000000003</v>
      </c>
      <c r="L27" s="5">
        <f t="shared" si="3"/>
        <v>4.72</v>
      </c>
      <c r="M27" s="5">
        <f t="shared" si="3"/>
        <v>2.3600000000000003</v>
      </c>
      <c r="N27" s="5">
        <f t="shared" si="3"/>
        <v>3.7199999999999998</v>
      </c>
      <c r="O27" s="5">
        <f t="shared" si="4"/>
        <v>2.16</v>
      </c>
      <c r="P27" s="5">
        <f t="shared" si="4"/>
        <v>3.5199999999999996</v>
      </c>
      <c r="Q27" s="5">
        <f t="shared" si="5"/>
        <v>1.86</v>
      </c>
      <c r="R27" s="5">
        <f t="shared" si="5"/>
        <v>3.2199999999999998</v>
      </c>
    </row>
    <row r="28" spans="1:18" ht="22.5" customHeight="1" x14ac:dyDescent="0.25">
      <c r="A28" s="4">
        <v>23</v>
      </c>
      <c r="B28" s="92"/>
      <c r="C28" s="6" t="s">
        <v>309</v>
      </c>
      <c r="D28" s="3">
        <v>495</v>
      </c>
      <c r="E28" s="7">
        <v>6.36</v>
      </c>
      <c r="F28" s="7">
        <v>7.72</v>
      </c>
      <c r="G28" s="5">
        <f t="shared" si="3"/>
        <v>5.36</v>
      </c>
      <c r="H28" s="5">
        <f t="shared" si="3"/>
        <v>6.72</v>
      </c>
      <c r="I28" s="5">
        <f t="shared" si="3"/>
        <v>4.3600000000000003</v>
      </c>
      <c r="J28" s="5">
        <f t="shared" si="3"/>
        <v>5.72</v>
      </c>
      <c r="K28" s="5">
        <f t="shared" si="3"/>
        <v>3.3600000000000003</v>
      </c>
      <c r="L28" s="5">
        <f t="shared" si="3"/>
        <v>4.72</v>
      </c>
      <c r="M28" s="5">
        <f t="shared" si="3"/>
        <v>2.3600000000000003</v>
      </c>
      <c r="N28" s="5">
        <f t="shared" si="3"/>
        <v>3.7199999999999998</v>
      </c>
      <c r="O28" s="5">
        <f t="shared" si="4"/>
        <v>2.16</v>
      </c>
      <c r="P28" s="5">
        <f t="shared" si="4"/>
        <v>3.5199999999999996</v>
      </c>
      <c r="Q28" s="5">
        <f t="shared" si="5"/>
        <v>1.86</v>
      </c>
      <c r="R28" s="5">
        <f t="shared" si="5"/>
        <v>3.2199999999999998</v>
      </c>
    </row>
    <row r="29" spans="1:18" ht="22.5" customHeight="1" x14ac:dyDescent="0.25">
      <c r="A29" s="4">
        <v>24</v>
      </c>
      <c r="B29" s="92"/>
      <c r="C29" s="6" t="s">
        <v>310</v>
      </c>
      <c r="D29" s="3">
        <v>511</v>
      </c>
      <c r="E29" s="7">
        <v>6.48</v>
      </c>
      <c r="F29" s="7">
        <v>7.96</v>
      </c>
      <c r="G29" s="5">
        <f t="shared" si="3"/>
        <v>5.48</v>
      </c>
      <c r="H29" s="5">
        <f t="shared" si="3"/>
        <v>6.96</v>
      </c>
      <c r="I29" s="5">
        <f t="shared" si="3"/>
        <v>4.4800000000000004</v>
      </c>
      <c r="J29" s="5">
        <f t="shared" si="3"/>
        <v>5.96</v>
      </c>
      <c r="K29" s="5">
        <f t="shared" si="3"/>
        <v>3.4800000000000004</v>
      </c>
      <c r="L29" s="5">
        <f t="shared" si="3"/>
        <v>4.96</v>
      </c>
      <c r="M29" s="5">
        <f t="shared" si="3"/>
        <v>2.4800000000000004</v>
      </c>
      <c r="N29" s="5">
        <f t="shared" si="3"/>
        <v>3.96</v>
      </c>
      <c r="O29" s="5">
        <f t="shared" si="4"/>
        <v>2.2800000000000002</v>
      </c>
      <c r="P29" s="5">
        <f t="shared" si="4"/>
        <v>3.76</v>
      </c>
      <c r="Q29" s="5">
        <f t="shared" si="5"/>
        <v>1.9800000000000002</v>
      </c>
      <c r="R29" s="5">
        <f t="shared" si="5"/>
        <v>3.46</v>
      </c>
    </row>
    <row r="30" spans="1:18" ht="22.5" customHeight="1" x14ac:dyDescent="0.25">
      <c r="A30" s="4">
        <v>25</v>
      </c>
      <c r="B30" s="92"/>
      <c r="C30" s="6" t="s">
        <v>311</v>
      </c>
      <c r="D30" s="3">
        <v>529</v>
      </c>
      <c r="E30" s="7">
        <v>6.48</v>
      </c>
      <c r="F30" s="7">
        <v>7.96</v>
      </c>
      <c r="G30" s="5">
        <f t="shared" si="3"/>
        <v>5.48</v>
      </c>
      <c r="H30" s="5">
        <f t="shared" si="3"/>
        <v>6.96</v>
      </c>
      <c r="I30" s="5">
        <f t="shared" si="3"/>
        <v>4.4800000000000004</v>
      </c>
      <c r="J30" s="5">
        <f t="shared" si="3"/>
        <v>5.96</v>
      </c>
      <c r="K30" s="5">
        <f t="shared" si="3"/>
        <v>3.4800000000000004</v>
      </c>
      <c r="L30" s="5">
        <f t="shared" si="3"/>
        <v>4.96</v>
      </c>
      <c r="M30" s="5">
        <f t="shared" si="3"/>
        <v>2.4800000000000004</v>
      </c>
      <c r="N30" s="5">
        <f t="shared" si="3"/>
        <v>3.96</v>
      </c>
      <c r="O30" s="5">
        <f t="shared" si="4"/>
        <v>2.2800000000000002</v>
      </c>
      <c r="P30" s="5">
        <f t="shared" si="4"/>
        <v>3.76</v>
      </c>
      <c r="Q30" s="5">
        <f t="shared" si="5"/>
        <v>1.9800000000000002</v>
      </c>
      <c r="R30" s="5">
        <f t="shared" si="5"/>
        <v>3.46</v>
      </c>
    </row>
    <row r="31" spans="1:18" ht="22.5" customHeight="1" x14ac:dyDescent="0.25">
      <c r="A31" s="4">
        <v>26</v>
      </c>
      <c r="B31" s="92"/>
      <c r="C31" s="6" t="s">
        <v>312</v>
      </c>
      <c r="D31" s="3">
        <v>556</v>
      </c>
      <c r="E31" s="7">
        <v>6.6</v>
      </c>
      <c r="F31" s="7">
        <v>8.1999999999999993</v>
      </c>
      <c r="G31" s="5">
        <f t="shared" si="3"/>
        <v>5.6</v>
      </c>
      <c r="H31" s="5">
        <f t="shared" si="3"/>
        <v>7.1999999999999993</v>
      </c>
      <c r="I31" s="5">
        <f t="shared" si="3"/>
        <v>4.5999999999999996</v>
      </c>
      <c r="J31" s="5">
        <f t="shared" si="3"/>
        <v>6.1999999999999993</v>
      </c>
      <c r="K31" s="5">
        <f t="shared" si="3"/>
        <v>3.5999999999999996</v>
      </c>
      <c r="L31" s="5">
        <f t="shared" si="3"/>
        <v>5.1999999999999993</v>
      </c>
      <c r="M31" s="5">
        <f t="shared" si="3"/>
        <v>2.5999999999999996</v>
      </c>
      <c r="N31" s="5">
        <f t="shared" si="3"/>
        <v>4.1999999999999993</v>
      </c>
      <c r="O31" s="5">
        <f t="shared" si="4"/>
        <v>2.3999999999999995</v>
      </c>
      <c r="P31" s="5">
        <f t="shared" si="4"/>
        <v>3.9999999999999991</v>
      </c>
      <c r="Q31" s="5">
        <f t="shared" si="5"/>
        <v>2.0999999999999996</v>
      </c>
      <c r="R31" s="5">
        <f t="shared" si="5"/>
        <v>3.6999999999999993</v>
      </c>
    </row>
    <row r="32" spans="1:18" ht="22.5" customHeight="1" x14ac:dyDescent="0.25">
      <c r="A32" s="4">
        <v>27</v>
      </c>
      <c r="B32" s="92"/>
      <c r="C32" s="6" t="s">
        <v>313</v>
      </c>
      <c r="D32" s="3">
        <v>606</v>
      </c>
      <c r="E32" s="7">
        <v>6.72</v>
      </c>
      <c r="F32" s="7">
        <v>8.44</v>
      </c>
      <c r="G32" s="5">
        <f t="shared" si="3"/>
        <v>5.72</v>
      </c>
      <c r="H32" s="5">
        <f t="shared" si="3"/>
        <v>7.4399999999999995</v>
      </c>
      <c r="I32" s="5">
        <f t="shared" si="3"/>
        <v>4.72</v>
      </c>
      <c r="J32" s="5">
        <f t="shared" si="3"/>
        <v>6.4399999999999995</v>
      </c>
      <c r="K32" s="5">
        <f t="shared" si="3"/>
        <v>3.7199999999999998</v>
      </c>
      <c r="L32" s="5">
        <f t="shared" si="3"/>
        <v>5.4399999999999995</v>
      </c>
      <c r="M32" s="5">
        <f t="shared" si="3"/>
        <v>2.7199999999999998</v>
      </c>
      <c r="N32" s="5">
        <f t="shared" si="3"/>
        <v>4.4399999999999995</v>
      </c>
      <c r="O32" s="5">
        <f t="shared" si="4"/>
        <v>2.5199999999999996</v>
      </c>
      <c r="P32" s="5">
        <f t="shared" si="4"/>
        <v>4.2399999999999993</v>
      </c>
      <c r="Q32" s="5">
        <f t="shared" si="5"/>
        <v>2.2199999999999998</v>
      </c>
      <c r="R32" s="5">
        <f t="shared" si="5"/>
        <v>3.9399999999999995</v>
      </c>
    </row>
    <row r="33" spans="1:18" ht="22.5" customHeight="1" x14ac:dyDescent="0.25">
      <c r="A33" s="4">
        <v>28</v>
      </c>
      <c r="B33" s="92"/>
      <c r="C33" s="6" t="s">
        <v>314</v>
      </c>
      <c r="D33" s="3">
        <v>635</v>
      </c>
      <c r="E33" s="7">
        <v>6.72</v>
      </c>
      <c r="F33" s="7">
        <v>8.44</v>
      </c>
      <c r="G33" s="5">
        <f t="shared" si="3"/>
        <v>5.72</v>
      </c>
      <c r="H33" s="5">
        <f t="shared" si="3"/>
        <v>7.4399999999999995</v>
      </c>
      <c r="I33" s="5">
        <f t="shared" si="3"/>
        <v>4.72</v>
      </c>
      <c r="J33" s="5">
        <f t="shared" si="3"/>
        <v>6.4399999999999995</v>
      </c>
      <c r="K33" s="5">
        <f t="shared" si="3"/>
        <v>3.7199999999999998</v>
      </c>
      <c r="L33" s="5">
        <f t="shared" si="3"/>
        <v>5.4399999999999995</v>
      </c>
      <c r="M33" s="5">
        <f t="shared" si="3"/>
        <v>2.7199999999999998</v>
      </c>
      <c r="N33" s="5">
        <f t="shared" si="3"/>
        <v>4.4399999999999995</v>
      </c>
      <c r="O33" s="5">
        <f t="shared" si="4"/>
        <v>2.5199999999999996</v>
      </c>
      <c r="P33" s="5">
        <f t="shared" si="4"/>
        <v>4.2399999999999993</v>
      </c>
      <c r="Q33" s="5">
        <f t="shared" si="5"/>
        <v>2.2199999999999998</v>
      </c>
      <c r="R33" s="5">
        <f t="shared" si="5"/>
        <v>3.9399999999999995</v>
      </c>
    </row>
    <row r="34" spans="1:18" ht="23.25" customHeight="1" x14ac:dyDescent="0.25">
      <c r="A34" s="4">
        <v>29</v>
      </c>
      <c r="B34" s="92"/>
      <c r="C34" s="6" t="s">
        <v>315</v>
      </c>
      <c r="D34" s="3">
        <v>658</v>
      </c>
      <c r="E34" s="7">
        <v>6.84</v>
      </c>
      <c r="F34" s="7">
        <v>8.68</v>
      </c>
      <c r="G34" s="5">
        <f t="shared" si="3"/>
        <v>5.84</v>
      </c>
      <c r="H34" s="5">
        <f t="shared" si="3"/>
        <v>7.68</v>
      </c>
      <c r="I34" s="5">
        <f t="shared" si="3"/>
        <v>4.84</v>
      </c>
      <c r="J34" s="5">
        <f t="shared" si="3"/>
        <v>6.68</v>
      </c>
      <c r="K34" s="5">
        <f t="shared" si="3"/>
        <v>3.84</v>
      </c>
      <c r="L34" s="5">
        <f t="shared" si="3"/>
        <v>5.68</v>
      </c>
      <c r="M34" s="5">
        <f t="shared" si="3"/>
        <v>2.84</v>
      </c>
      <c r="N34" s="5">
        <f t="shared" si="3"/>
        <v>4.68</v>
      </c>
      <c r="O34" s="5">
        <f t="shared" si="4"/>
        <v>2.6399999999999997</v>
      </c>
      <c r="P34" s="5">
        <f t="shared" si="4"/>
        <v>4.4799999999999995</v>
      </c>
      <c r="Q34" s="5">
        <f t="shared" si="5"/>
        <v>2.34</v>
      </c>
      <c r="R34" s="5">
        <f t="shared" si="5"/>
        <v>4.18</v>
      </c>
    </row>
    <row r="35" spans="1:18" ht="23.25" customHeight="1" x14ac:dyDescent="0.25">
      <c r="A35" s="20"/>
      <c r="B35" s="21"/>
      <c r="C35" s="22"/>
      <c r="D35" s="23"/>
      <c r="E35" s="24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ht="23.25" customHeight="1" x14ac:dyDescent="0.25">
      <c r="A36" s="20"/>
      <c r="B36" s="21"/>
      <c r="C36" s="22"/>
      <c r="D36" s="89" t="s">
        <v>387</v>
      </c>
      <c r="E36" s="89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ht="23.25" customHeight="1" x14ac:dyDescent="0.25">
      <c r="A37" s="20"/>
      <c r="B37" s="21"/>
      <c r="C37" s="22"/>
      <c r="D37" s="23"/>
      <c r="E37" s="24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 ht="23.25" customHeight="1" x14ac:dyDescent="0.25">
      <c r="A38" s="20"/>
      <c r="B38" s="21"/>
      <c r="C38" s="22"/>
      <c r="D38" s="89" t="s">
        <v>388</v>
      </c>
      <c r="E38" s="89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ht="23.25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22.5" x14ac:dyDescent="0.25">
      <c r="A40" s="4">
        <v>1</v>
      </c>
      <c r="B40" s="93" t="s">
        <v>303</v>
      </c>
      <c r="C40" s="6" t="s">
        <v>316</v>
      </c>
      <c r="D40" s="4">
        <v>315</v>
      </c>
      <c r="E40" s="5">
        <v>6.04</v>
      </c>
      <c r="F40" s="5">
        <v>7.08</v>
      </c>
      <c r="G40" s="5">
        <f t="shared" ref="G40:N55" si="6">E40-1</f>
        <v>5.04</v>
      </c>
      <c r="H40" s="5">
        <f t="shared" si="6"/>
        <v>6.08</v>
      </c>
      <c r="I40" s="5">
        <f t="shared" si="6"/>
        <v>4.04</v>
      </c>
      <c r="J40" s="5">
        <f t="shared" si="6"/>
        <v>5.08</v>
      </c>
      <c r="K40" s="5">
        <f t="shared" si="6"/>
        <v>3.04</v>
      </c>
      <c r="L40" s="5">
        <f t="shared" si="6"/>
        <v>4.08</v>
      </c>
      <c r="M40" s="5">
        <f t="shared" si="6"/>
        <v>2.04</v>
      </c>
      <c r="N40" s="5">
        <f t="shared" si="6"/>
        <v>3.08</v>
      </c>
      <c r="O40" s="5">
        <f t="shared" ref="O40:P55" si="7">M40-0.2</f>
        <v>1.84</v>
      </c>
      <c r="P40" s="5">
        <f t="shared" si="7"/>
        <v>2.88</v>
      </c>
      <c r="Q40" s="5">
        <f t="shared" ref="Q40:R55" si="8">O40-0.3</f>
        <v>1.54</v>
      </c>
      <c r="R40" s="5">
        <f t="shared" si="8"/>
        <v>2.58</v>
      </c>
    </row>
    <row r="41" spans="1:18" ht="22.5" customHeight="1" x14ac:dyDescent="0.25">
      <c r="A41" s="4">
        <v>2</v>
      </c>
      <c r="B41" s="94"/>
      <c r="C41" s="6" t="s">
        <v>317</v>
      </c>
      <c r="D41" s="3">
        <v>292</v>
      </c>
      <c r="E41" s="5">
        <v>5.96</v>
      </c>
      <c r="F41" s="5">
        <v>6.92</v>
      </c>
      <c r="G41" s="5">
        <f t="shared" si="6"/>
        <v>4.96</v>
      </c>
      <c r="H41" s="5">
        <f t="shared" si="6"/>
        <v>5.92</v>
      </c>
      <c r="I41" s="5">
        <f t="shared" si="6"/>
        <v>3.96</v>
      </c>
      <c r="J41" s="5">
        <f t="shared" si="6"/>
        <v>4.92</v>
      </c>
      <c r="K41" s="5">
        <f t="shared" si="6"/>
        <v>2.96</v>
      </c>
      <c r="L41" s="5">
        <f t="shared" si="6"/>
        <v>3.92</v>
      </c>
      <c r="M41" s="5">
        <f t="shared" si="6"/>
        <v>1.96</v>
      </c>
      <c r="N41" s="5">
        <f t="shared" si="6"/>
        <v>2.92</v>
      </c>
      <c r="O41" s="5">
        <f t="shared" si="7"/>
        <v>1.76</v>
      </c>
      <c r="P41" s="5">
        <f t="shared" si="7"/>
        <v>2.7199999999999998</v>
      </c>
      <c r="Q41" s="5">
        <f t="shared" si="8"/>
        <v>1.46</v>
      </c>
      <c r="R41" s="5">
        <f t="shared" si="8"/>
        <v>2.42</v>
      </c>
    </row>
    <row r="42" spans="1:18" ht="22.5" x14ac:dyDescent="0.25">
      <c r="A42" s="4">
        <v>3</v>
      </c>
      <c r="B42" s="94"/>
      <c r="C42" s="6" t="s">
        <v>318</v>
      </c>
      <c r="D42" s="3">
        <v>263</v>
      </c>
      <c r="E42" s="5">
        <v>5.96</v>
      </c>
      <c r="F42" s="5">
        <v>6.92</v>
      </c>
      <c r="G42" s="5">
        <f t="shared" si="6"/>
        <v>4.96</v>
      </c>
      <c r="H42" s="5">
        <f t="shared" si="6"/>
        <v>5.92</v>
      </c>
      <c r="I42" s="5">
        <f t="shared" si="6"/>
        <v>3.96</v>
      </c>
      <c r="J42" s="5">
        <f t="shared" si="6"/>
        <v>4.92</v>
      </c>
      <c r="K42" s="5">
        <f t="shared" si="6"/>
        <v>2.96</v>
      </c>
      <c r="L42" s="5">
        <f t="shared" si="6"/>
        <v>3.92</v>
      </c>
      <c r="M42" s="5">
        <f t="shared" si="6"/>
        <v>1.96</v>
      </c>
      <c r="N42" s="5">
        <f t="shared" si="6"/>
        <v>2.92</v>
      </c>
      <c r="O42" s="5">
        <f t="shared" si="7"/>
        <v>1.76</v>
      </c>
      <c r="P42" s="5">
        <f t="shared" si="7"/>
        <v>2.7199999999999998</v>
      </c>
      <c r="Q42" s="5">
        <f t="shared" si="8"/>
        <v>1.46</v>
      </c>
      <c r="R42" s="5">
        <f t="shared" si="8"/>
        <v>2.42</v>
      </c>
    </row>
    <row r="43" spans="1:18" ht="22.5" x14ac:dyDescent="0.25">
      <c r="A43" s="4">
        <v>4</v>
      </c>
      <c r="B43" s="94"/>
      <c r="C43" s="6" t="s">
        <v>319</v>
      </c>
      <c r="D43" s="3">
        <v>213</v>
      </c>
      <c r="E43" s="5">
        <v>5.88</v>
      </c>
      <c r="F43" s="5">
        <v>6.76</v>
      </c>
      <c r="G43" s="5">
        <f t="shared" si="6"/>
        <v>4.88</v>
      </c>
      <c r="H43" s="5">
        <f t="shared" si="6"/>
        <v>5.76</v>
      </c>
      <c r="I43" s="5">
        <f t="shared" si="6"/>
        <v>3.88</v>
      </c>
      <c r="J43" s="5">
        <f t="shared" si="6"/>
        <v>4.76</v>
      </c>
      <c r="K43" s="5">
        <f t="shared" si="6"/>
        <v>2.88</v>
      </c>
      <c r="L43" s="5">
        <f t="shared" si="6"/>
        <v>3.76</v>
      </c>
      <c r="M43" s="5">
        <f t="shared" si="6"/>
        <v>1.88</v>
      </c>
      <c r="N43" s="5">
        <f t="shared" si="6"/>
        <v>2.76</v>
      </c>
      <c r="O43" s="5">
        <f t="shared" si="7"/>
        <v>1.68</v>
      </c>
      <c r="P43" s="5">
        <f t="shared" si="7"/>
        <v>2.5599999999999996</v>
      </c>
      <c r="Q43" s="5">
        <f t="shared" si="8"/>
        <v>1.38</v>
      </c>
      <c r="R43" s="5">
        <f t="shared" si="8"/>
        <v>2.2599999999999998</v>
      </c>
    </row>
    <row r="44" spans="1:18" ht="22.5" x14ac:dyDescent="0.25">
      <c r="A44" s="4">
        <v>5</v>
      </c>
      <c r="B44" s="94"/>
      <c r="C44" s="6" t="s">
        <v>320</v>
      </c>
      <c r="D44" s="3">
        <v>186</v>
      </c>
      <c r="E44" s="5">
        <v>5.76</v>
      </c>
      <c r="F44" s="5">
        <v>6.52</v>
      </c>
      <c r="G44" s="5">
        <f t="shared" si="6"/>
        <v>4.76</v>
      </c>
      <c r="H44" s="5">
        <f t="shared" si="6"/>
        <v>5.52</v>
      </c>
      <c r="I44" s="5">
        <f t="shared" si="6"/>
        <v>3.76</v>
      </c>
      <c r="J44" s="5">
        <f t="shared" si="6"/>
        <v>4.5199999999999996</v>
      </c>
      <c r="K44" s="5">
        <f t="shared" si="6"/>
        <v>2.76</v>
      </c>
      <c r="L44" s="5">
        <f t="shared" si="6"/>
        <v>3.5199999999999996</v>
      </c>
      <c r="M44" s="5">
        <f t="shared" si="6"/>
        <v>1.7599999999999998</v>
      </c>
      <c r="N44" s="5">
        <f t="shared" si="6"/>
        <v>2.5199999999999996</v>
      </c>
      <c r="O44" s="5">
        <f t="shared" si="7"/>
        <v>1.5599999999999998</v>
      </c>
      <c r="P44" s="5">
        <f t="shared" si="7"/>
        <v>2.3199999999999994</v>
      </c>
      <c r="Q44" s="5">
        <f t="shared" si="8"/>
        <v>1.2599999999999998</v>
      </c>
      <c r="R44" s="5">
        <f t="shared" si="8"/>
        <v>2.0199999999999996</v>
      </c>
    </row>
    <row r="45" spans="1:18" ht="22.5" x14ac:dyDescent="0.25">
      <c r="A45" s="4">
        <v>6</v>
      </c>
      <c r="B45" s="94"/>
      <c r="C45" s="6" t="s">
        <v>321</v>
      </c>
      <c r="D45" s="3">
        <v>168</v>
      </c>
      <c r="E45" s="5">
        <v>5.68</v>
      </c>
      <c r="F45" s="5">
        <v>6.36</v>
      </c>
      <c r="G45" s="5">
        <f t="shared" si="6"/>
        <v>4.68</v>
      </c>
      <c r="H45" s="5">
        <f t="shared" si="6"/>
        <v>5.36</v>
      </c>
      <c r="I45" s="5">
        <f t="shared" si="6"/>
        <v>3.6799999999999997</v>
      </c>
      <c r="J45" s="5">
        <f t="shared" si="6"/>
        <v>4.3600000000000003</v>
      </c>
      <c r="K45" s="5">
        <f t="shared" si="6"/>
        <v>2.6799999999999997</v>
      </c>
      <c r="L45" s="5">
        <f t="shared" si="6"/>
        <v>3.3600000000000003</v>
      </c>
      <c r="M45" s="5">
        <f t="shared" si="6"/>
        <v>1.6799999999999997</v>
      </c>
      <c r="N45" s="5">
        <f t="shared" si="6"/>
        <v>2.3600000000000003</v>
      </c>
      <c r="O45" s="5">
        <f t="shared" si="7"/>
        <v>1.4799999999999998</v>
      </c>
      <c r="P45" s="5">
        <f t="shared" si="7"/>
        <v>2.16</v>
      </c>
      <c r="Q45" s="5">
        <f t="shared" si="8"/>
        <v>1.1799999999999997</v>
      </c>
      <c r="R45" s="5">
        <f t="shared" si="8"/>
        <v>1.86</v>
      </c>
    </row>
    <row r="46" spans="1:18" ht="22.5" x14ac:dyDescent="0.25">
      <c r="A46" s="4">
        <v>7</v>
      </c>
      <c r="B46" s="94"/>
      <c r="C46" s="6" t="s">
        <v>322</v>
      </c>
      <c r="D46" s="3">
        <v>152</v>
      </c>
      <c r="E46" s="5">
        <v>5.64</v>
      </c>
      <c r="F46" s="5">
        <v>6.28</v>
      </c>
      <c r="G46" s="5">
        <f t="shared" si="6"/>
        <v>4.6399999999999997</v>
      </c>
      <c r="H46" s="5">
        <f t="shared" si="6"/>
        <v>5.28</v>
      </c>
      <c r="I46" s="5">
        <f t="shared" si="6"/>
        <v>3.6399999999999997</v>
      </c>
      <c r="J46" s="5">
        <f t="shared" si="6"/>
        <v>4.28</v>
      </c>
      <c r="K46" s="5">
        <f t="shared" si="6"/>
        <v>2.6399999999999997</v>
      </c>
      <c r="L46" s="5">
        <f t="shared" si="6"/>
        <v>3.2800000000000002</v>
      </c>
      <c r="M46" s="5">
        <f t="shared" si="6"/>
        <v>1.6399999999999997</v>
      </c>
      <c r="N46" s="5">
        <f t="shared" si="6"/>
        <v>2.2800000000000002</v>
      </c>
      <c r="O46" s="5">
        <f t="shared" si="7"/>
        <v>1.4399999999999997</v>
      </c>
      <c r="P46" s="5">
        <f t="shared" si="7"/>
        <v>2.08</v>
      </c>
      <c r="Q46" s="5">
        <f t="shared" si="8"/>
        <v>1.1399999999999997</v>
      </c>
      <c r="R46" s="5">
        <f t="shared" si="8"/>
        <v>1.78</v>
      </c>
    </row>
    <row r="47" spans="1:18" ht="22.5" x14ac:dyDescent="0.25">
      <c r="A47" s="4">
        <v>8</v>
      </c>
      <c r="B47" s="94"/>
      <c r="C47" s="6" t="s">
        <v>323</v>
      </c>
      <c r="D47" s="3">
        <v>130</v>
      </c>
      <c r="E47" s="5">
        <v>5.52</v>
      </c>
      <c r="F47" s="5">
        <v>6.04</v>
      </c>
      <c r="G47" s="5">
        <f t="shared" si="6"/>
        <v>4.5199999999999996</v>
      </c>
      <c r="H47" s="5">
        <f t="shared" si="6"/>
        <v>5.04</v>
      </c>
      <c r="I47" s="5">
        <f t="shared" si="6"/>
        <v>3.5199999999999996</v>
      </c>
      <c r="J47" s="5">
        <f t="shared" si="6"/>
        <v>4.04</v>
      </c>
      <c r="K47" s="5">
        <f t="shared" si="6"/>
        <v>2.5199999999999996</v>
      </c>
      <c r="L47" s="5">
        <f t="shared" si="6"/>
        <v>3.04</v>
      </c>
      <c r="M47" s="5">
        <f t="shared" si="6"/>
        <v>1.5199999999999996</v>
      </c>
      <c r="N47" s="5">
        <f t="shared" si="6"/>
        <v>2.04</v>
      </c>
      <c r="O47" s="5">
        <f t="shared" si="7"/>
        <v>1.3199999999999996</v>
      </c>
      <c r="P47" s="5">
        <f t="shared" si="7"/>
        <v>1.84</v>
      </c>
      <c r="Q47" s="5">
        <f t="shared" si="8"/>
        <v>1.0199999999999996</v>
      </c>
      <c r="R47" s="5">
        <f t="shared" si="8"/>
        <v>1.54</v>
      </c>
    </row>
    <row r="48" spans="1:18" ht="22.5" x14ac:dyDescent="0.25">
      <c r="A48" s="4">
        <v>9</v>
      </c>
      <c r="B48" s="94"/>
      <c r="C48" s="6" t="s">
        <v>324</v>
      </c>
      <c r="D48" s="3">
        <v>83</v>
      </c>
      <c r="E48" s="5">
        <v>5.36</v>
      </c>
      <c r="F48" s="7">
        <v>5.72</v>
      </c>
      <c r="G48" s="5">
        <f t="shared" si="6"/>
        <v>4.3600000000000003</v>
      </c>
      <c r="H48" s="5">
        <f t="shared" si="6"/>
        <v>4.72</v>
      </c>
      <c r="I48" s="5">
        <f t="shared" si="6"/>
        <v>3.3600000000000003</v>
      </c>
      <c r="J48" s="5">
        <f t="shared" si="6"/>
        <v>3.7199999999999998</v>
      </c>
      <c r="K48" s="5">
        <f t="shared" si="6"/>
        <v>2.3600000000000003</v>
      </c>
      <c r="L48" s="5">
        <f t="shared" si="6"/>
        <v>2.7199999999999998</v>
      </c>
      <c r="M48" s="5">
        <f t="shared" si="6"/>
        <v>1.3600000000000003</v>
      </c>
      <c r="N48" s="5">
        <f t="shared" si="6"/>
        <v>1.7199999999999998</v>
      </c>
      <c r="O48" s="5">
        <f t="shared" si="7"/>
        <v>1.1600000000000004</v>
      </c>
      <c r="P48" s="5">
        <f t="shared" si="7"/>
        <v>1.5199999999999998</v>
      </c>
      <c r="Q48" s="5">
        <f t="shared" si="8"/>
        <v>0.86000000000000032</v>
      </c>
      <c r="R48" s="5">
        <f t="shared" si="8"/>
        <v>1.2199999999999998</v>
      </c>
    </row>
    <row r="49" spans="1:18" ht="22.5" x14ac:dyDescent="0.25">
      <c r="A49" s="4">
        <v>10</v>
      </c>
      <c r="B49" s="94"/>
      <c r="C49" s="6" t="s">
        <v>325</v>
      </c>
      <c r="D49" s="3">
        <v>61</v>
      </c>
      <c r="E49" s="5">
        <v>5.28</v>
      </c>
      <c r="F49" s="7">
        <v>5.56</v>
      </c>
      <c r="G49" s="5">
        <f t="shared" si="6"/>
        <v>4.28</v>
      </c>
      <c r="H49" s="5">
        <f t="shared" si="6"/>
        <v>4.5599999999999996</v>
      </c>
      <c r="I49" s="5">
        <f t="shared" si="6"/>
        <v>3.2800000000000002</v>
      </c>
      <c r="J49" s="5">
        <f t="shared" si="6"/>
        <v>3.5599999999999996</v>
      </c>
      <c r="K49" s="5">
        <f t="shared" si="6"/>
        <v>2.2800000000000002</v>
      </c>
      <c r="L49" s="5">
        <f t="shared" si="6"/>
        <v>2.5599999999999996</v>
      </c>
      <c r="M49" s="5">
        <f t="shared" si="6"/>
        <v>1.2800000000000002</v>
      </c>
      <c r="N49" s="5">
        <f t="shared" si="6"/>
        <v>1.5599999999999996</v>
      </c>
      <c r="O49" s="5">
        <f t="shared" si="7"/>
        <v>1.0800000000000003</v>
      </c>
      <c r="P49" s="5">
        <f t="shared" si="7"/>
        <v>1.3599999999999997</v>
      </c>
      <c r="Q49" s="5">
        <f t="shared" si="8"/>
        <v>0.78000000000000025</v>
      </c>
      <c r="R49" s="5">
        <f t="shared" si="8"/>
        <v>1.0599999999999996</v>
      </c>
    </row>
    <row r="50" spans="1:18" ht="22.5" x14ac:dyDescent="0.25">
      <c r="A50" s="4">
        <v>11</v>
      </c>
      <c r="B50" s="94"/>
      <c r="C50" s="6" t="s">
        <v>326</v>
      </c>
      <c r="D50" s="3">
        <v>41</v>
      </c>
      <c r="E50" s="5">
        <v>5.2</v>
      </c>
      <c r="F50" s="7">
        <v>5.4</v>
      </c>
      <c r="G50" s="5">
        <f t="shared" si="6"/>
        <v>4.2</v>
      </c>
      <c r="H50" s="5">
        <f t="shared" si="6"/>
        <v>4.4000000000000004</v>
      </c>
      <c r="I50" s="5">
        <f t="shared" si="6"/>
        <v>3.2</v>
      </c>
      <c r="J50" s="5">
        <f t="shared" si="6"/>
        <v>3.4000000000000004</v>
      </c>
      <c r="K50" s="5">
        <f t="shared" si="6"/>
        <v>2.2000000000000002</v>
      </c>
      <c r="L50" s="5">
        <f t="shared" si="6"/>
        <v>2.4000000000000004</v>
      </c>
      <c r="M50" s="5">
        <f t="shared" si="6"/>
        <v>1.2000000000000002</v>
      </c>
      <c r="N50" s="5">
        <f t="shared" si="6"/>
        <v>1.4000000000000004</v>
      </c>
      <c r="O50" s="5">
        <f t="shared" si="7"/>
        <v>1.0000000000000002</v>
      </c>
      <c r="P50" s="5">
        <f t="shared" si="7"/>
        <v>1.2000000000000004</v>
      </c>
      <c r="Q50" s="5">
        <f t="shared" si="8"/>
        <v>0.70000000000000018</v>
      </c>
      <c r="R50" s="5">
        <f t="shared" si="8"/>
        <v>0.90000000000000036</v>
      </c>
    </row>
    <row r="51" spans="1:18" ht="22.5" x14ac:dyDescent="0.25">
      <c r="A51" s="4">
        <v>12</v>
      </c>
      <c r="B51" s="94"/>
      <c r="C51" s="6" t="s">
        <v>327</v>
      </c>
      <c r="D51" s="3">
        <v>21</v>
      </c>
      <c r="E51" s="5">
        <v>5.12</v>
      </c>
      <c r="F51" s="7">
        <v>5.24</v>
      </c>
      <c r="G51" s="5">
        <f t="shared" si="6"/>
        <v>4.12</v>
      </c>
      <c r="H51" s="5">
        <f t="shared" si="6"/>
        <v>4.24</v>
      </c>
      <c r="I51" s="5">
        <f t="shared" si="6"/>
        <v>3.12</v>
      </c>
      <c r="J51" s="5">
        <f t="shared" si="6"/>
        <v>3.24</v>
      </c>
      <c r="K51" s="5">
        <f t="shared" si="6"/>
        <v>2.12</v>
      </c>
      <c r="L51" s="5">
        <f t="shared" si="6"/>
        <v>2.2400000000000002</v>
      </c>
      <c r="M51" s="5">
        <f t="shared" si="6"/>
        <v>1.1200000000000001</v>
      </c>
      <c r="N51" s="5">
        <f t="shared" si="6"/>
        <v>1.2400000000000002</v>
      </c>
      <c r="O51" s="5">
        <f t="shared" si="7"/>
        <v>0.92000000000000015</v>
      </c>
      <c r="P51" s="5">
        <f t="shared" si="7"/>
        <v>1.0400000000000003</v>
      </c>
      <c r="Q51" s="5">
        <f t="shared" si="8"/>
        <v>0.62000000000000011</v>
      </c>
      <c r="R51" s="5">
        <f t="shared" si="8"/>
        <v>0.74000000000000021</v>
      </c>
    </row>
    <row r="52" spans="1:18" ht="22.5" x14ac:dyDescent="0.25">
      <c r="A52" s="4">
        <v>13</v>
      </c>
      <c r="B52" s="94"/>
      <c r="C52" s="3" t="s">
        <v>328</v>
      </c>
      <c r="D52" s="3">
        <v>25</v>
      </c>
      <c r="E52" s="5">
        <v>5.12</v>
      </c>
      <c r="F52" s="7">
        <v>5.24</v>
      </c>
      <c r="G52" s="5">
        <f t="shared" si="6"/>
        <v>4.12</v>
      </c>
      <c r="H52" s="5">
        <f t="shared" si="6"/>
        <v>4.24</v>
      </c>
      <c r="I52" s="5">
        <f t="shared" si="6"/>
        <v>3.12</v>
      </c>
      <c r="J52" s="5">
        <f t="shared" si="6"/>
        <v>3.24</v>
      </c>
      <c r="K52" s="5">
        <f t="shared" si="6"/>
        <v>2.12</v>
      </c>
      <c r="L52" s="5">
        <f t="shared" si="6"/>
        <v>2.2400000000000002</v>
      </c>
      <c r="M52" s="5">
        <f t="shared" si="6"/>
        <v>1.1200000000000001</v>
      </c>
      <c r="N52" s="5">
        <f t="shared" si="6"/>
        <v>1.2400000000000002</v>
      </c>
      <c r="O52" s="5">
        <f t="shared" si="7"/>
        <v>0.92000000000000015</v>
      </c>
      <c r="P52" s="5">
        <f t="shared" si="7"/>
        <v>1.0400000000000003</v>
      </c>
      <c r="Q52" s="5">
        <f t="shared" si="8"/>
        <v>0.62000000000000011</v>
      </c>
      <c r="R52" s="5">
        <f t="shared" si="8"/>
        <v>0.74000000000000021</v>
      </c>
    </row>
    <row r="53" spans="1:18" ht="22.5" x14ac:dyDescent="0.25">
      <c r="A53" s="4">
        <v>14</v>
      </c>
      <c r="B53" s="94"/>
      <c r="C53" s="3" t="s">
        <v>329</v>
      </c>
      <c r="D53" s="3">
        <v>49</v>
      </c>
      <c r="E53" s="5">
        <v>5.2</v>
      </c>
      <c r="F53" s="7">
        <v>5.4</v>
      </c>
      <c r="G53" s="5">
        <f t="shared" si="6"/>
        <v>4.2</v>
      </c>
      <c r="H53" s="5">
        <f t="shared" si="6"/>
        <v>4.4000000000000004</v>
      </c>
      <c r="I53" s="5">
        <f t="shared" si="6"/>
        <v>3.2</v>
      </c>
      <c r="J53" s="5">
        <f t="shared" si="6"/>
        <v>3.4000000000000004</v>
      </c>
      <c r="K53" s="5">
        <f t="shared" si="6"/>
        <v>2.2000000000000002</v>
      </c>
      <c r="L53" s="5">
        <f t="shared" si="6"/>
        <v>2.4000000000000004</v>
      </c>
      <c r="M53" s="5">
        <f t="shared" si="6"/>
        <v>1.2000000000000002</v>
      </c>
      <c r="N53" s="5">
        <f t="shared" si="6"/>
        <v>1.4000000000000004</v>
      </c>
      <c r="O53" s="5">
        <f t="shared" si="7"/>
        <v>1.0000000000000002</v>
      </c>
      <c r="P53" s="5">
        <f t="shared" si="7"/>
        <v>1.2000000000000004</v>
      </c>
      <c r="Q53" s="5">
        <f t="shared" si="8"/>
        <v>0.70000000000000018</v>
      </c>
      <c r="R53" s="5">
        <f t="shared" si="8"/>
        <v>0.90000000000000036</v>
      </c>
    </row>
    <row r="54" spans="1:18" ht="22.5" x14ac:dyDescent="0.25">
      <c r="A54" s="4">
        <v>15</v>
      </c>
      <c r="B54" s="94"/>
      <c r="C54" s="3" t="s">
        <v>330</v>
      </c>
      <c r="D54" s="3">
        <v>76</v>
      </c>
      <c r="E54" s="5">
        <v>5.32</v>
      </c>
      <c r="F54" s="7">
        <v>5.64</v>
      </c>
      <c r="G54" s="5">
        <f t="shared" si="6"/>
        <v>4.32</v>
      </c>
      <c r="H54" s="5">
        <f t="shared" si="6"/>
        <v>4.6399999999999997</v>
      </c>
      <c r="I54" s="5">
        <f t="shared" si="6"/>
        <v>3.3200000000000003</v>
      </c>
      <c r="J54" s="5">
        <f t="shared" si="6"/>
        <v>3.6399999999999997</v>
      </c>
      <c r="K54" s="5">
        <f t="shared" si="6"/>
        <v>2.3200000000000003</v>
      </c>
      <c r="L54" s="5">
        <f t="shared" si="6"/>
        <v>2.6399999999999997</v>
      </c>
      <c r="M54" s="5">
        <f t="shared" si="6"/>
        <v>1.3200000000000003</v>
      </c>
      <c r="N54" s="5">
        <f t="shared" si="6"/>
        <v>1.6399999999999997</v>
      </c>
      <c r="O54" s="5">
        <f t="shared" si="7"/>
        <v>1.1200000000000003</v>
      </c>
      <c r="P54" s="5">
        <f t="shared" si="7"/>
        <v>1.4399999999999997</v>
      </c>
      <c r="Q54" s="5">
        <f t="shared" si="8"/>
        <v>0.82000000000000028</v>
      </c>
      <c r="R54" s="5">
        <f t="shared" si="8"/>
        <v>1.1399999999999997</v>
      </c>
    </row>
    <row r="55" spans="1:18" ht="22.5" x14ac:dyDescent="0.25">
      <c r="A55" s="4">
        <v>16</v>
      </c>
      <c r="B55" s="94"/>
      <c r="C55" s="3" t="s">
        <v>331</v>
      </c>
      <c r="D55" s="3">
        <v>103</v>
      </c>
      <c r="E55" s="5">
        <v>5.44</v>
      </c>
      <c r="F55" s="7">
        <v>5.88</v>
      </c>
      <c r="G55" s="5">
        <f t="shared" si="6"/>
        <v>4.4400000000000004</v>
      </c>
      <c r="H55" s="5">
        <f t="shared" si="6"/>
        <v>4.88</v>
      </c>
      <c r="I55" s="5">
        <f t="shared" si="6"/>
        <v>3.4400000000000004</v>
      </c>
      <c r="J55" s="5">
        <f t="shared" si="6"/>
        <v>3.88</v>
      </c>
      <c r="K55" s="5">
        <f t="shared" si="6"/>
        <v>2.4400000000000004</v>
      </c>
      <c r="L55" s="5">
        <f t="shared" si="6"/>
        <v>2.88</v>
      </c>
      <c r="M55" s="5">
        <f t="shared" si="6"/>
        <v>1.4400000000000004</v>
      </c>
      <c r="N55" s="5">
        <f t="shared" si="6"/>
        <v>1.88</v>
      </c>
      <c r="O55" s="5">
        <f t="shared" si="7"/>
        <v>1.2400000000000004</v>
      </c>
      <c r="P55" s="5">
        <f t="shared" si="7"/>
        <v>1.68</v>
      </c>
      <c r="Q55" s="5">
        <f t="shared" si="8"/>
        <v>0.94000000000000039</v>
      </c>
      <c r="R55" s="5">
        <f t="shared" si="8"/>
        <v>1.38</v>
      </c>
    </row>
    <row r="56" spans="1:18" ht="22.5" x14ac:dyDescent="0.25">
      <c r="A56" s="4">
        <v>17</v>
      </c>
      <c r="B56" s="94"/>
      <c r="C56" s="6" t="s">
        <v>332</v>
      </c>
      <c r="D56" s="3">
        <v>126</v>
      </c>
      <c r="E56" s="5">
        <v>5.52</v>
      </c>
      <c r="F56" s="7">
        <v>6.04</v>
      </c>
      <c r="G56" s="5">
        <f t="shared" ref="G56:N68" si="9">E56-1</f>
        <v>4.5199999999999996</v>
      </c>
      <c r="H56" s="5">
        <f t="shared" si="9"/>
        <v>5.04</v>
      </c>
      <c r="I56" s="5">
        <f t="shared" si="9"/>
        <v>3.5199999999999996</v>
      </c>
      <c r="J56" s="5">
        <f t="shared" si="9"/>
        <v>4.04</v>
      </c>
      <c r="K56" s="5">
        <f t="shared" si="9"/>
        <v>2.5199999999999996</v>
      </c>
      <c r="L56" s="5">
        <f t="shared" si="9"/>
        <v>3.04</v>
      </c>
      <c r="M56" s="5">
        <f t="shared" si="9"/>
        <v>1.5199999999999996</v>
      </c>
      <c r="N56" s="5">
        <f t="shared" si="9"/>
        <v>2.04</v>
      </c>
      <c r="O56" s="5">
        <f t="shared" ref="O56:P68" si="10">M56-0.2</f>
        <v>1.3199999999999996</v>
      </c>
      <c r="P56" s="5">
        <f t="shared" si="10"/>
        <v>1.84</v>
      </c>
      <c r="Q56" s="5">
        <f t="shared" ref="Q56:R68" si="11">O56-0.3</f>
        <v>1.0199999999999996</v>
      </c>
      <c r="R56" s="5">
        <f t="shared" si="11"/>
        <v>1.54</v>
      </c>
    </row>
    <row r="57" spans="1:18" ht="22.5" x14ac:dyDescent="0.25">
      <c r="A57" s="4">
        <v>18</v>
      </c>
      <c r="B57" s="94"/>
      <c r="C57" s="3" t="s">
        <v>333</v>
      </c>
      <c r="D57" s="3">
        <v>152</v>
      </c>
      <c r="E57" s="5">
        <v>5.64</v>
      </c>
      <c r="F57" s="7">
        <v>6.28</v>
      </c>
      <c r="G57" s="5">
        <f t="shared" si="9"/>
        <v>4.6399999999999997</v>
      </c>
      <c r="H57" s="5">
        <f t="shared" si="9"/>
        <v>5.28</v>
      </c>
      <c r="I57" s="5">
        <f t="shared" si="9"/>
        <v>3.6399999999999997</v>
      </c>
      <c r="J57" s="5">
        <f t="shared" si="9"/>
        <v>4.28</v>
      </c>
      <c r="K57" s="5">
        <f t="shared" si="9"/>
        <v>2.6399999999999997</v>
      </c>
      <c r="L57" s="5">
        <f t="shared" si="9"/>
        <v>3.2800000000000002</v>
      </c>
      <c r="M57" s="5">
        <f t="shared" si="9"/>
        <v>1.6399999999999997</v>
      </c>
      <c r="N57" s="5">
        <f t="shared" si="9"/>
        <v>2.2800000000000002</v>
      </c>
      <c r="O57" s="5">
        <f t="shared" si="10"/>
        <v>1.4399999999999997</v>
      </c>
      <c r="P57" s="5">
        <f t="shared" si="10"/>
        <v>2.08</v>
      </c>
      <c r="Q57" s="5">
        <f t="shared" si="11"/>
        <v>1.1399999999999997</v>
      </c>
      <c r="R57" s="5">
        <f t="shared" si="11"/>
        <v>1.78</v>
      </c>
    </row>
    <row r="58" spans="1:18" ht="22.5" x14ac:dyDescent="0.25">
      <c r="A58" s="4">
        <v>19</v>
      </c>
      <c r="B58" s="94"/>
      <c r="C58" s="6" t="s">
        <v>334</v>
      </c>
      <c r="D58" s="3">
        <v>172</v>
      </c>
      <c r="E58" s="5">
        <v>5.72</v>
      </c>
      <c r="F58" s="7">
        <v>6.44</v>
      </c>
      <c r="G58" s="5">
        <f t="shared" si="9"/>
        <v>4.72</v>
      </c>
      <c r="H58" s="5">
        <f t="shared" si="9"/>
        <v>5.44</v>
      </c>
      <c r="I58" s="5">
        <f t="shared" si="9"/>
        <v>3.7199999999999998</v>
      </c>
      <c r="J58" s="5">
        <f t="shared" si="9"/>
        <v>4.4400000000000004</v>
      </c>
      <c r="K58" s="5">
        <f t="shared" si="9"/>
        <v>2.7199999999999998</v>
      </c>
      <c r="L58" s="5">
        <f t="shared" si="9"/>
        <v>3.4400000000000004</v>
      </c>
      <c r="M58" s="5">
        <f t="shared" si="9"/>
        <v>1.7199999999999998</v>
      </c>
      <c r="N58" s="5">
        <f t="shared" si="9"/>
        <v>2.4400000000000004</v>
      </c>
      <c r="O58" s="5">
        <f t="shared" si="10"/>
        <v>1.5199999999999998</v>
      </c>
      <c r="P58" s="5">
        <f t="shared" si="10"/>
        <v>2.2400000000000002</v>
      </c>
      <c r="Q58" s="5">
        <f t="shared" si="11"/>
        <v>1.2199999999999998</v>
      </c>
      <c r="R58" s="5">
        <f t="shared" si="11"/>
        <v>1.9400000000000002</v>
      </c>
    </row>
    <row r="59" spans="1:18" ht="22.5" x14ac:dyDescent="0.25">
      <c r="A59" s="4">
        <v>20</v>
      </c>
      <c r="B59" s="94"/>
      <c r="C59" s="3" t="s">
        <v>335</v>
      </c>
      <c r="D59" s="3">
        <v>195</v>
      </c>
      <c r="E59" s="5">
        <v>5.8</v>
      </c>
      <c r="F59" s="7">
        <v>6.6</v>
      </c>
      <c r="G59" s="5">
        <f t="shared" si="9"/>
        <v>4.8</v>
      </c>
      <c r="H59" s="5">
        <f t="shared" si="9"/>
        <v>5.6</v>
      </c>
      <c r="I59" s="5">
        <f t="shared" si="9"/>
        <v>3.8</v>
      </c>
      <c r="J59" s="5">
        <f t="shared" si="9"/>
        <v>4.5999999999999996</v>
      </c>
      <c r="K59" s="5">
        <f t="shared" si="9"/>
        <v>2.8</v>
      </c>
      <c r="L59" s="5">
        <f t="shared" si="9"/>
        <v>3.5999999999999996</v>
      </c>
      <c r="M59" s="5">
        <f t="shared" si="9"/>
        <v>1.7999999999999998</v>
      </c>
      <c r="N59" s="5">
        <f t="shared" si="9"/>
        <v>2.5999999999999996</v>
      </c>
      <c r="O59" s="5">
        <f t="shared" si="10"/>
        <v>1.5999999999999999</v>
      </c>
      <c r="P59" s="5">
        <f t="shared" si="10"/>
        <v>2.3999999999999995</v>
      </c>
      <c r="Q59" s="5">
        <f t="shared" si="11"/>
        <v>1.2999999999999998</v>
      </c>
      <c r="R59" s="5">
        <f t="shared" si="11"/>
        <v>2.0999999999999996</v>
      </c>
    </row>
    <row r="60" spans="1:18" ht="22.5" x14ac:dyDescent="0.25">
      <c r="A60" s="4">
        <v>21</v>
      </c>
      <c r="B60" s="94"/>
      <c r="C60" s="6" t="s">
        <v>336</v>
      </c>
      <c r="D60" s="3">
        <v>214</v>
      </c>
      <c r="E60" s="5">
        <v>5.88</v>
      </c>
      <c r="F60" s="7">
        <v>6.76</v>
      </c>
      <c r="G60" s="5">
        <f t="shared" si="9"/>
        <v>4.88</v>
      </c>
      <c r="H60" s="5">
        <f t="shared" si="9"/>
        <v>5.76</v>
      </c>
      <c r="I60" s="5">
        <f t="shared" si="9"/>
        <v>3.88</v>
      </c>
      <c r="J60" s="5">
        <f t="shared" si="9"/>
        <v>4.76</v>
      </c>
      <c r="K60" s="5">
        <f t="shared" si="9"/>
        <v>2.88</v>
      </c>
      <c r="L60" s="5">
        <f t="shared" si="9"/>
        <v>3.76</v>
      </c>
      <c r="M60" s="5">
        <f t="shared" si="9"/>
        <v>1.88</v>
      </c>
      <c r="N60" s="5">
        <f t="shared" si="9"/>
        <v>2.76</v>
      </c>
      <c r="O60" s="5">
        <f t="shared" si="10"/>
        <v>1.68</v>
      </c>
      <c r="P60" s="5">
        <f t="shared" si="10"/>
        <v>2.5599999999999996</v>
      </c>
      <c r="Q60" s="5">
        <f t="shared" si="11"/>
        <v>1.38</v>
      </c>
      <c r="R60" s="5">
        <f t="shared" si="11"/>
        <v>2.2599999999999998</v>
      </c>
    </row>
    <row r="61" spans="1:18" ht="22.5" x14ac:dyDescent="0.25">
      <c r="A61" s="4">
        <v>22</v>
      </c>
      <c r="B61" s="94"/>
      <c r="C61" s="3" t="s">
        <v>337</v>
      </c>
      <c r="D61" s="3">
        <v>233</v>
      </c>
      <c r="E61" s="5">
        <v>5.88</v>
      </c>
      <c r="F61" s="7">
        <v>6.76</v>
      </c>
      <c r="G61" s="5">
        <f t="shared" si="9"/>
        <v>4.88</v>
      </c>
      <c r="H61" s="5">
        <f t="shared" si="9"/>
        <v>5.76</v>
      </c>
      <c r="I61" s="5">
        <f t="shared" si="9"/>
        <v>3.88</v>
      </c>
      <c r="J61" s="5">
        <f t="shared" si="9"/>
        <v>4.76</v>
      </c>
      <c r="K61" s="5">
        <f t="shared" si="9"/>
        <v>2.88</v>
      </c>
      <c r="L61" s="5">
        <f t="shared" si="9"/>
        <v>3.76</v>
      </c>
      <c r="M61" s="5">
        <f t="shared" si="9"/>
        <v>1.88</v>
      </c>
      <c r="N61" s="5">
        <f t="shared" si="9"/>
        <v>2.76</v>
      </c>
      <c r="O61" s="5">
        <f t="shared" si="10"/>
        <v>1.68</v>
      </c>
      <c r="P61" s="5">
        <f t="shared" si="10"/>
        <v>2.5599999999999996</v>
      </c>
      <c r="Q61" s="5">
        <f t="shared" si="11"/>
        <v>1.38</v>
      </c>
      <c r="R61" s="5">
        <f t="shared" si="11"/>
        <v>2.2599999999999998</v>
      </c>
    </row>
    <row r="62" spans="1:18" ht="22.5" x14ac:dyDescent="0.25">
      <c r="A62" s="4">
        <v>23</v>
      </c>
      <c r="B62" s="94"/>
      <c r="C62" s="3" t="s">
        <v>338</v>
      </c>
      <c r="D62" s="3">
        <v>249</v>
      </c>
      <c r="E62" s="5">
        <v>5.88</v>
      </c>
      <c r="F62" s="7">
        <v>6.76</v>
      </c>
      <c r="G62" s="5">
        <f t="shared" si="9"/>
        <v>4.88</v>
      </c>
      <c r="H62" s="5">
        <f t="shared" si="9"/>
        <v>5.76</v>
      </c>
      <c r="I62" s="5">
        <f t="shared" si="9"/>
        <v>3.88</v>
      </c>
      <c r="J62" s="5">
        <f t="shared" si="9"/>
        <v>4.76</v>
      </c>
      <c r="K62" s="5">
        <f t="shared" si="9"/>
        <v>2.88</v>
      </c>
      <c r="L62" s="5">
        <f t="shared" si="9"/>
        <v>3.76</v>
      </c>
      <c r="M62" s="5">
        <f t="shared" si="9"/>
        <v>1.88</v>
      </c>
      <c r="N62" s="5">
        <f t="shared" si="9"/>
        <v>2.76</v>
      </c>
      <c r="O62" s="5">
        <f t="shared" si="10"/>
        <v>1.68</v>
      </c>
      <c r="P62" s="5">
        <f t="shared" si="10"/>
        <v>2.5599999999999996</v>
      </c>
      <c r="Q62" s="5">
        <f t="shared" si="11"/>
        <v>1.38</v>
      </c>
      <c r="R62" s="5">
        <f t="shared" si="11"/>
        <v>2.2599999999999998</v>
      </c>
    </row>
    <row r="63" spans="1:18" ht="22.5" x14ac:dyDescent="0.25">
      <c r="A63" s="4">
        <v>24</v>
      </c>
      <c r="B63" s="94"/>
      <c r="C63" s="3" t="s">
        <v>339</v>
      </c>
      <c r="D63" s="3">
        <v>268</v>
      </c>
      <c r="E63" s="5">
        <v>5.96</v>
      </c>
      <c r="F63" s="7">
        <v>6.92</v>
      </c>
      <c r="G63" s="5">
        <f t="shared" si="9"/>
        <v>4.96</v>
      </c>
      <c r="H63" s="5">
        <f t="shared" si="9"/>
        <v>5.92</v>
      </c>
      <c r="I63" s="5">
        <f t="shared" si="9"/>
        <v>3.96</v>
      </c>
      <c r="J63" s="5">
        <f t="shared" si="9"/>
        <v>4.92</v>
      </c>
      <c r="K63" s="5">
        <f t="shared" si="9"/>
        <v>2.96</v>
      </c>
      <c r="L63" s="5">
        <f t="shared" si="9"/>
        <v>3.92</v>
      </c>
      <c r="M63" s="5">
        <f t="shared" si="9"/>
        <v>1.96</v>
      </c>
      <c r="N63" s="5">
        <f t="shared" si="9"/>
        <v>2.92</v>
      </c>
      <c r="O63" s="5">
        <f t="shared" si="10"/>
        <v>1.76</v>
      </c>
      <c r="P63" s="5">
        <f t="shared" si="10"/>
        <v>2.7199999999999998</v>
      </c>
      <c r="Q63" s="5">
        <f t="shared" si="11"/>
        <v>1.46</v>
      </c>
      <c r="R63" s="5">
        <f t="shared" si="11"/>
        <v>2.42</v>
      </c>
    </row>
    <row r="64" spans="1:18" ht="22.5" x14ac:dyDescent="0.25">
      <c r="A64" s="4">
        <v>25</v>
      </c>
      <c r="B64" s="94"/>
      <c r="C64" s="3" t="s">
        <v>340</v>
      </c>
      <c r="D64" s="3">
        <v>283</v>
      </c>
      <c r="E64" s="5">
        <v>5.96</v>
      </c>
      <c r="F64" s="7">
        <v>6.92</v>
      </c>
      <c r="G64" s="5">
        <f t="shared" si="9"/>
        <v>4.96</v>
      </c>
      <c r="H64" s="5">
        <f t="shared" si="9"/>
        <v>5.92</v>
      </c>
      <c r="I64" s="5">
        <f t="shared" si="9"/>
        <v>3.96</v>
      </c>
      <c r="J64" s="5">
        <f t="shared" si="9"/>
        <v>4.92</v>
      </c>
      <c r="K64" s="5">
        <f t="shared" si="9"/>
        <v>2.96</v>
      </c>
      <c r="L64" s="5">
        <f t="shared" si="9"/>
        <v>3.92</v>
      </c>
      <c r="M64" s="5">
        <f t="shared" si="9"/>
        <v>1.96</v>
      </c>
      <c r="N64" s="5">
        <f t="shared" si="9"/>
        <v>2.92</v>
      </c>
      <c r="O64" s="5">
        <f t="shared" si="10"/>
        <v>1.76</v>
      </c>
      <c r="P64" s="5">
        <f t="shared" si="10"/>
        <v>2.7199999999999998</v>
      </c>
      <c r="Q64" s="5">
        <f t="shared" si="11"/>
        <v>1.46</v>
      </c>
      <c r="R64" s="5">
        <f t="shared" si="11"/>
        <v>2.42</v>
      </c>
    </row>
    <row r="65" spans="1:18" ht="22.5" x14ac:dyDescent="0.25">
      <c r="A65" s="4">
        <v>26</v>
      </c>
      <c r="B65" s="94"/>
      <c r="C65" s="3" t="s">
        <v>341</v>
      </c>
      <c r="D65" s="3">
        <v>294</v>
      </c>
      <c r="E65" s="5">
        <v>5.96</v>
      </c>
      <c r="F65" s="7">
        <v>6.92</v>
      </c>
      <c r="G65" s="5">
        <f t="shared" si="9"/>
        <v>4.96</v>
      </c>
      <c r="H65" s="5">
        <f t="shared" si="9"/>
        <v>5.92</v>
      </c>
      <c r="I65" s="5">
        <f t="shared" si="9"/>
        <v>3.96</v>
      </c>
      <c r="J65" s="5">
        <f t="shared" si="9"/>
        <v>4.92</v>
      </c>
      <c r="K65" s="5">
        <f t="shared" si="9"/>
        <v>2.96</v>
      </c>
      <c r="L65" s="5">
        <f t="shared" si="9"/>
        <v>3.92</v>
      </c>
      <c r="M65" s="5">
        <f t="shared" si="9"/>
        <v>1.96</v>
      </c>
      <c r="N65" s="5">
        <f t="shared" si="9"/>
        <v>2.92</v>
      </c>
      <c r="O65" s="5">
        <f t="shared" si="10"/>
        <v>1.76</v>
      </c>
      <c r="P65" s="5">
        <f t="shared" si="10"/>
        <v>2.7199999999999998</v>
      </c>
      <c r="Q65" s="5">
        <f t="shared" si="11"/>
        <v>1.46</v>
      </c>
      <c r="R65" s="5">
        <f t="shared" si="11"/>
        <v>2.42</v>
      </c>
    </row>
    <row r="66" spans="1:18" ht="45" x14ac:dyDescent="0.25">
      <c r="A66" s="4">
        <v>27</v>
      </c>
      <c r="B66" s="94"/>
      <c r="C66" s="3" t="s">
        <v>342</v>
      </c>
      <c r="D66" s="3">
        <v>309</v>
      </c>
      <c r="E66" s="5">
        <v>6.04</v>
      </c>
      <c r="F66" s="7">
        <v>7.08</v>
      </c>
      <c r="G66" s="5">
        <f t="shared" si="9"/>
        <v>5.04</v>
      </c>
      <c r="H66" s="5">
        <f t="shared" si="9"/>
        <v>6.08</v>
      </c>
      <c r="I66" s="5">
        <f t="shared" si="9"/>
        <v>4.04</v>
      </c>
      <c r="J66" s="5">
        <f t="shared" si="9"/>
        <v>5.08</v>
      </c>
      <c r="K66" s="5">
        <f t="shared" si="9"/>
        <v>3.04</v>
      </c>
      <c r="L66" s="5">
        <f t="shared" si="9"/>
        <v>4.08</v>
      </c>
      <c r="M66" s="5">
        <f t="shared" si="9"/>
        <v>2.04</v>
      </c>
      <c r="N66" s="5">
        <f t="shared" si="9"/>
        <v>3.08</v>
      </c>
      <c r="O66" s="5">
        <f t="shared" si="10"/>
        <v>1.84</v>
      </c>
      <c r="P66" s="5">
        <f t="shared" si="10"/>
        <v>2.88</v>
      </c>
      <c r="Q66" s="5">
        <f t="shared" si="11"/>
        <v>1.54</v>
      </c>
      <c r="R66" s="5">
        <f t="shared" si="11"/>
        <v>2.58</v>
      </c>
    </row>
    <row r="67" spans="1:18" ht="22.5" x14ac:dyDescent="0.25">
      <c r="A67" s="4">
        <v>28</v>
      </c>
      <c r="B67" s="94"/>
      <c r="C67" s="6" t="s">
        <v>343</v>
      </c>
      <c r="D67" s="3">
        <v>333</v>
      </c>
      <c r="E67" s="5">
        <v>6.04</v>
      </c>
      <c r="F67" s="7">
        <v>7.08</v>
      </c>
      <c r="G67" s="5">
        <f t="shared" si="9"/>
        <v>5.04</v>
      </c>
      <c r="H67" s="5">
        <f t="shared" si="9"/>
        <v>6.08</v>
      </c>
      <c r="I67" s="5">
        <f t="shared" si="9"/>
        <v>4.04</v>
      </c>
      <c r="J67" s="5">
        <f t="shared" si="9"/>
        <v>5.08</v>
      </c>
      <c r="K67" s="5">
        <f t="shared" si="9"/>
        <v>3.04</v>
      </c>
      <c r="L67" s="5">
        <f t="shared" si="9"/>
        <v>4.08</v>
      </c>
      <c r="M67" s="5">
        <f t="shared" si="9"/>
        <v>2.04</v>
      </c>
      <c r="N67" s="5">
        <f t="shared" si="9"/>
        <v>3.08</v>
      </c>
      <c r="O67" s="5">
        <f t="shared" si="10"/>
        <v>1.84</v>
      </c>
      <c r="P67" s="5">
        <f t="shared" si="10"/>
        <v>2.88</v>
      </c>
      <c r="Q67" s="5">
        <f t="shared" si="11"/>
        <v>1.54</v>
      </c>
      <c r="R67" s="5">
        <f t="shared" si="11"/>
        <v>2.58</v>
      </c>
    </row>
    <row r="68" spans="1:18" ht="22.5" x14ac:dyDescent="0.25">
      <c r="A68" s="4">
        <v>29</v>
      </c>
      <c r="B68" s="95"/>
      <c r="C68" s="6" t="s">
        <v>344</v>
      </c>
      <c r="D68" s="3">
        <v>343</v>
      </c>
      <c r="E68" s="5">
        <v>6.04</v>
      </c>
      <c r="F68" s="7">
        <v>7.08</v>
      </c>
      <c r="G68" s="5">
        <f t="shared" si="9"/>
        <v>5.04</v>
      </c>
      <c r="H68" s="5">
        <f t="shared" si="9"/>
        <v>6.08</v>
      </c>
      <c r="I68" s="5">
        <f t="shared" si="9"/>
        <v>4.04</v>
      </c>
      <c r="J68" s="5">
        <f t="shared" si="9"/>
        <v>5.08</v>
      </c>
      <c r="K68" s="5">
        <f t="shared" si="9"/>
        <v>3.04</v>
      </c>
      <c r="L68" s="5">
        <f t="shared" si="9"/>
        <v>4.08</v>
      </c>
      <c r="M68" s="5">
        <f t="shared" si="9"/>
        <v>2.04</v>
      </c>
      <c r="N68" s="5">
        <f t="shared" si="9"/>
        <v>3.08</v>
      </c>
      <c r="O68" s="5">
        <f t="shared" si="10"/>
        <v>1.84</v>
      </c>
      <c r="P68" s="5">
        <f t="shared" si="10"/>
        <v>2.88</v>
      </c>
      <c r="Q68" s="5">
        <f t="shared" si="11"/>
        <v>1.54</v>
      </c>
      <c r="R68" s="5">
        <f t="shared" si="11"/>
        <v>2.58</v>
      </c>
    </row>
    <row r="69" spans="1:18" ht="22.5" x14ac:dyDescent="0.25">
      <c r="A69" s="20"/>
      <c r="B69" s="21"/>
      <c r="C69" s="22"/>
      <c r="D69" s="23"/>
      <c r="E69" s="25"/>
      <c r="F69" s="24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ht="22.5" customHeight="1" x14ac:dyDescent="0.25">
      <c r="A70" s="20"/>
      <c r="B70" s="21"/>
      <c r="C70" s="22"/>
      <c r="D70" s="89" t="s">
        <v>387</v>
      </c>
      <c r="E70" s="89"/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1:18" ht="22.5" x14ac:dyDescent="0.25">
      <c r="A71" s="20"/>
      <c r="B71" s="21"/>
      <c r="C71" s="22"/>
      <c r="D71" s="23"/>
      <c r="E71" s="24"/>
      <c r="F71" s="24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ht="22.5" x14ac:dyDescent="0.25">
      <c r="A72" s="20"/>
      <c r="B72" s="21"/>
      <c r="C72" s="22"/>
      <c r="D72" s="89" t="s">
        <v>388</v>
      </c>
      <c r="E72" s="89"/>
      <c r="F72" s="24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4" spans="1:18" ht="22.5" x14ac:dyDescent="0.25">
      <c r="A74" s="4">
        <v>1</v>
      </c>
      <c r="B74" s="92" t="s">
        <v>303</v>
      </c>
      <c r="C74" s="6" t="s">
        <v>345</v>
      </c>
      <c r="D74" s="3">
        <v>23</v>
      </c>
      <c r="E74" s="5">
        <v>5.12</v>
      </c>
      <c r="F74" s="7">
        <v>5.24</v>
      </c>
      <c r="G74" s="5">
        <f t="shared" ref="G74:N102" si="12">E74-1</f>
        <v>4.12</v>
      </c>
      <c r="H74" s="5">
        <f t="shared" si="12"/>
        <v>4.24</v>
      </c>
      <c r="I74" s="5">
        <f t="shared" si="12"/>
        <v>3.12</v>
      </c>
      <c r="J74" s="5">
        <f t="shared" si="12"/>
        <v>3.24</v>
      </c>
      <c r="K74" s="5">
        <f t="shared" si="12"/>
        <v>2.12</v>
      </c>
      <c r="L74" s="5">
        <f t="shared" si="12"/>
        <v>2.2400000000000002</v>
      </c>
      <c r="M74" s="5">
        <f t="shared" si="12"/>
        <v>1.1200000000000001</v>
      </c>
      <c r="N74" s="5">
        <f t="shared" si="12"/>
        <v>1.2400000000000002</v>
      </c>
      <c r="O74" s="5">
        <f t="shared" ref="O74:P102" si="13">M74-0.2</f>
        <v>0.92000000000000015</v>
      </c>
      <c r="P74" s="5">
        <f t="shared" si="13"/>
        <v>1.0400000000000003</v>
      </c>
      <c r="Q74" s="5">
        <f t="shared" ref="Q74:R102" si="14">O74-0.3</f>
        <v>0.62000000000000011</v>
      </c>
      <c r="R74" s="5">
        <f t="shared" si="14"/>
        <v>0.74000000000000021</v>
      </c>
    </row>
    <row r="75" spans="1:18" ht="22.5" x14ac:dyDescent="0.25">
      <c r="A75" s="4">
        <v>2</v>
      </c>
      <c r="B75" s="92"/>
      <c r="C75" s="6" t="s">
        <v>346</v>
      </c>
      <c r="D75" s="3">
        <v>52</v>
      </c>
      <c r="E75" s="5">
        <v>5.24</v>
      </c>
      <c r="F75" s="5">
        <v>5.48</v>
      </c>
      <c r="G75" s="5">
        <f t="shared" si="12"/>
        <v>4.24</v>
      </c>
      <c r="H75" s="5">
        <f t="shared" si="12"/>
        <v>4.4800000000000004</v>
      </c>
      <c r="I75" s="5">
        <f t="shared" si="12"/>
        <v>3.24</v>
      </c>
      <c r="J75" s="5">
        <f t="shared" si="12"/>
        <v>3.4800000000000004</v>
      </c>
      <c r="K75" s="5">
        <f t="shared" si="12"/>
        <v>2.2400000000000002</v>
      </c>
      <c r="L75" s="5">
        <f t="shared" si="12"/>
        <v>2.4800000000000004</v>
      </c>
      <c r="M75" s="5">
        <f t="shared" si="12"/>
        <v>1.2400000000000002</v>
      </c>
      <c r="N75" s="5">
        <f t="shared" si="12"/>
        <v>1.4800000000000004</v>
      </c>
      <c r="O75" s="5">
        <f t="shared" si="13"/>
        <v>1.0400000000000003</v>
      </c>
      <c r="P75" s="5">
        <f t="shared" si="13"/>
        <v>1.2800000000000005</v>
      </c>
      <c r="Q75" s="5">
        <f t="shared" si="14"/>
        <v>0.74000000000000021</v>
      </c>
      <c r="R75" s="5">
        <f t="shared" si="14"/>
        <v>0.98000000000000043</v>
      </c>
    </row>
    <row r="76" spans="1:18" ht="22.5" customHeight="1" x14ac:dyDescent="0.25">
      <c r="A76" s="4">
        <v>3</v>
      </c>
      <c r="B76" s="92"/>
      <c r="C76" s="6" t="s">
        <v>347</v>
      </c>
      <c r="D76" s="3">
        <v>102</v>
      </c>
      <c r="E76" s="5">
        <v>5.44</v>
      </c>
      <c r="F76" s="5">
        <v>5.88</v>
      </c>
      <c r="G76" s="5">
        <f t="shared" si="12"/>
        <v>4.4400000000000004</v>
      </c>
      <c r="H76" s="5">
        <f t="shared" si="12"/>
        <v>4.88</v>
      </c>
      <c r="I76" s="5">
        <f t="shared" si="12"/>
        <v>3.4400000000000004</v>
      </c>
      <c r="J76" s="5">
        <f t="shared" si="12"/>
        <v>3.88</v>
      </c>
      <c r="K76" s="5">
        <f t="shared" si="12"/>
        <v>2.4400000000000004</v>
      </c>
      <c r="L76" s="5">
        <f t="shared" si="12"/>
        <v>2.88</v>
      </c>
      <c r="M76" s="5">
        <f t="shared" si="12"/>
        <v>1.4400000000000004</v>
      </c>
      <c r="N76" s="5">
        <f t="shared" si="12"/>
        <v>1.88</v>
      </c>
      <c r="O76" s="5">
        <f t="shared" si="13"/>
        <v>1.2400000000000004</v>
      </c>
      <c r="P76" s="5">
        <f t="shared" si="13"/>
        <v>1.68</v>
      </c>
      <c r="Q76" s="5">
        <f t="shared" si="14"/>
        <v>0.94000000000000039</v>
      </c>
      <c r="R76" s="5">
        <f t="shared" si="14"/>
        <v>1.38</v>
      </c>
    </row>
    <row r="77" spans="1:18" ht="22.5" x14ac:dyDescent="0.25">
      <c r="A77" s="4">
        <v>4</v>
      </c>
      <c r="B77" s="92"/>
      <c r="C77" s="6" t="s">
        <v>348</v>
      </c>
      <c r="D77" s="3">
        <v>129</v>
      </c>
      <c r="E77" s="5">
        <v>5.52</v>
      </c>
      <c r="F77" s="5">
        <v>6.04</v>
      </c>
      <c r="G77" s="5">
        <f t="shared" si="12"/>
        <v>4.5199999999999996</v>
      </c>
      <c r="H77" s="5">
        <f t="shared" si="12"/>
        <v>5.04</v>
      </c>
      <c r="I77" s="5">
        <f t="shared" si="12"/>
        <v>3.5199999999999996</v>
      </c>
      <c r="J77" s="5">
        <f t="shared" si="12"/>
        <v>4.04</v>
      </c>
      <c r="K77" s="5">
        <f t="shared" si="12"/>
        <v>2.5199999999999996</v>
      </c>
      <c r="L77" s="5">
        <f t="shared" si="12"/>
        <v>3.04</v>
      </c>
      <c r="M77" s="5">
        <f t="shared" si="12"/>
        <v>1.5199999999999996</v>
      </c>
      <c r="N77" s="5">
        <f t="shared" si="12"/>
        <v>2.04</v>
      </c>
      <c r="O77" s="5">
        <f t="shared" si="13"/>
        <v>1.3199999999999996</v>
      </c>
      <c r="P77" s="5">
        <f t="shared" si="13"/>
        <v>1.84</v>
      </c>
      <c r="Q77" s="5">
        <f t="shared" si="14"/>
        <v>1.0199999999999996</v>
      </c>
      <c r="R77" s="5">
        <f t="shared" si="14"/>
        <v>1.54</v>
      </c>
    </row>
    <row r="78" spans="1:18" ht="22.5" x14ac:dyDescent="0.25">
      <c r="A78" s="4">
        <v>5</v>
      </c>
      <c r="B78" s="92"/>
      <c r="C78" s="6" t="s">
        <v>349</v>
      </c>
      <c r="D78" s="3">
        <v>147</v>
      </c>
      <c r="E78" s="5">
        <v>5.6</v>
      </c>
      <c r="F78" s="5">
        <v>6.2</v>
      </c>
      <c r="G78" s="5">
        <f t="shared" si="12"/>
        <v>4.5999999999999996</v>
      </c>
      <c r="H78" s="5">
        <f t="shared" si="12"/>
        <v>5.2</v>
      </c>
      <c r="I78" s="5">
        <f t="shared" si="12"/>
        <v>3.5999999999999996</v>
      </c>
      <c r="J78" s="5">
        <f t="shared" si="12"/>
        <v>4.2</v>
      </c>
      <c r="K78" s="5">
        <f t="shared" si="12"/>
        <v>2.5999999999999996</v>
      </c>
      <c r="L78" s="5">
        <f t="shared" si="12"/>
        <v>3.2</v>
      </c>
      <c r="M78" s="5">
        <f t="shared" si="12"/>
        <v>1.5999999999999996</v>
      </c>
      <c r="N78" s="5">
        <f t="shared" si="12"/>
        <v>2.2000000000000002</v>
      </c>
      <c r="O78" s="5">
        <f t="shared" si="13"/>
        <v>1.3999999999999997</v>
      </c>
      <c r="P78" s="5">
        <f t="shared" si="13"/>
        <v>2</v>
      </c>
      <c r="Q78" s="5">
        <f t="shared" si="14"/>
        <v>1.0999999999999996</v>
      </c>
      <c r="R78" s="5">
        <f t="shared" si="14"/>
        <v>1.7</v>
      </c>
    </row>
    <row r="79" spans="1:18" ht="22.5" x14ac:dyDescent="0.25">
      <c r="A79" s="4">
        <v>6</v>
      </c>
      <c r="B79" s="92"/>
      <c r="C79" s="6" t="s">
        <v>350</v>
      </c>
      <c r="D79" s="3">
        <v>163</v>
      </c>
      <c r="E79" s="5">
        <v>5.68</v>
      </c>
      <c r="F79" s="5">
        <v>6.36</v>
      </c>
      <c r="G79" s="5">
        <f t="shared" si="12"/>
        <v>4.68</v>
      </c>
      <c r="H79" s="5">
        <f t="shared" si="12"/>
        <v>5.36</v>
      </c>
      <c r="I79" s="5">
        <f t="shared" si="12"/>
        <v>3.6799999999999997</v>
      </c>
      <c r="J79" s="5">
        <f t="shared" si="12"/>
        <v>4.3600000000000003</v>
      </c>
      <c r="K79" s="5">
        <f t="shared" si="12"/>
        <v>2.6799999999999997</v>
      </c>
      <c r="L79" s="5">
        <f t="shared" si="12"/>
        <v>3.3600000000000003</v>
      </c>
      <c r="M79" s="5">
        <f t="shared" si="12"/>
        <v>1.6799999999999997</v>
      </c>
      <c r="N79" s="5">
        <f t="shared" si="12"/>
        <v>2.3600000000000003</v>
      </c>
      <c r="O79" s="5">
        <f t="shared" si="13"/>
        <v>1.4799999999999998</v>
      </c>
      <c r="P79" s="5">
        <f t="shared" si="13"/>
        <v>2.16</v>
      </c>
      <c r="Q79" s="5">
        <f t="shared" si="14"/>
        <v>1.1799999999999997</v>
      </c>
      <c r="R79" s="5">
        <f t="shared" si="14"/>
        <v>1.86</v>
      </c>
    </row>
    <row r="80" spans="1:18" ht="22.5" x14ac:dyDescent="0.25">
      <c r="A80" s="4">
        <v>7</v>
      </c>
      <c r="B80" s="92"/>
      <c r="C80" s="6" t="s">
        <v>351</v>
      </c>
      <c r="D80" s="3">
        <v>185</v>
      </c>
      <c r="E80" s="5">
        <v>5.76</v>
      </c>
      <c r="F80" s="5">
        <v>6.52</v>
      </c>
      <c r="G80" s="5">
        <f t="shared" si="12"/>
        <v>4.76</v>
      </c>
      <c r="H80" s="5">
        <f t="shared" si="12"/>
        <v>5.52</v>
      </c>
      <c r="I80" s="5">
        <f t="shared" si="12"/>
        <v>3.76</v>
      </c>
      <c r="J80" s="5">
        <f t="shared" si="12"/>
        <v>4.5199999999999996</v>
      </c>
      <c r="K80" s="5">
        <f t="shared" si="12"/>
        <v>2.76</v>
      </c>
      <c r="L80" s="5">
        <f t="shared" si="12"/>
        <v>3.5199999999999996</v>
      </c>
      <c r="M80" s="5">
        <f t="shared" si="12"/>
        <v>1.7599999999999998</v>
      </c>
      <c r="N80" s="5">
        <f t="shared" si="12"/>
        <v>2.5199999999999996</v>
      </c>
      <c r="O80" s="5">
        <f t="shared" si="13"/>
        <v>1.5599999999999998</v>
      </c>
      <c r="P80" s="5">
        <f t="shared" si="13"/>
        <v>2.3199999999999994</v>
      </c>
      <c r="Q80" s="5">
        <f t="shared" si="14"/>
        <v>1.2599999999999998</v>
      </c>
      <c r="R80" s="5">
        <f t="shared" si="14"/>
        <v>2.0199999999999996</v>
      </c>
    </row>
    <row r="81" spans="1:18" ht="22.5" x14ac:dyDescent="0.25">
      <c r="A81" s="4">
        <v>8</v>
      </c>
      <c r="B81" s="92"/>
      <c r="C81" s="6" t="s">
        <v>352</v>
      </c>
      <c r="D81" s="3">
        <v>232</v>
      </c>
      <c r="E81" s="5">
        <v>5.88</v>
      </c>
      <c r="F81" s="7">
        <v>6.76</v>
      </c>
      <c r="G81" s="5">
        <f t="shared" si="12"/>
        <v>4.88</v>
      </c>
      <c r="H81" s="5">
        <f t="shared" si="12"/>
        <v>5.76</v>
      </c>
      <c r="I81" s="5">
        <f t="shared" si="12"/>
        <v>3.88</v>
      </c>
      <c r="J81" s="5">
        <f t="shared" si="12"/>
        <v>4.76</v>
      </c>
      <c r="K81" s="5">
        <f t="shared" si="12"/>
        <v>2.88</v>
      </c>
      <c r="L81" s="5">
        <f t="shared" si="12"/>
        <v>3.76</v>
      </c>
      <c r="M81" s="5">
        <f t="shared" si="12"/>
        <v>1.88</v>
      </c>
      <c r="N81" s="5">
        <f t="shared" si="12"/>
        <v>2.76</v>
      </c>
      <c r="O81" s="5">
        <f t="shared" si="13"/>
        <v>1.68</v>
      </c>
      <c r="P81" s="5">
        <f t="shared" si="13"/>
        <v>2.5599999999999996</v>
      </c>
      <c r="Q81" s="5">
        <f t="shared" si="14"/>
        <v>1.38</v>
      </c>
      <c r="R81" s="5">
        <f t="shared" si="14"/>
        <v>2.2599999999999998</v>
      </c>
    </row>
    <row r="82" spans="1:18" ht="22.5" x14ac:dyDescent="0.25">
      <c r="A82" s="4">
        <v>9</v>
      </c>
      <c r="B82" s="92"/>
      <c r="C82" s="6" t="s">
        <v>353</v>
      </c>
      <c r="D82" s="3">
        <v>254</v>
      </c>
      <c r="E82" s="5">
        <v>5.96</v>
      </c>
      <c r="F82" s="7">
        <v>6.92</v>
      </c>
      <c r="G82" s="5">
        <f t="shared" si="12"/>
        <v>4.96</v>
      </c>
      <c r="H82" s="5">
        <f t="shared" si="12"/>
        <v>5.92</v>
      </c>
      <c r="I82" s="5">
        <f t="shared" si="12"/>
        <v>3.96</v>
      </c>
      <c r="J82" s="5">
        <f t="shared" si="12"/>
        <v>4.92</v>
      </c>
      <c r="K82" s="5">
        <f t="shared" si="12"/>
        <v>2.96</v>
      </c>
      <c r="L82" s="5">
        <f t="shared" si="12"/>
        <v>3.92</v>
      </c>
      <c r="M82" s="5">
        <f t="shared" si="12"/>
        <v>1.96</v>
      </c>
      <c r="N82" s="5">
        <f t="shared" si="12"/>
        <v>2.92</v>
      </c>
      <c r="O82" s="5">
        <f t="shared" si="13"/>
        <v>1.76</v>
      </c>
      <c r="P82" s="5">
        <f t="shared" si="13"/>
        <v>2.7199999999999998</v>
      </c>
      <c r="Q82" s="5">
        <f t="shared" si="14"/>
        <v>1.46</v>
      </c>
      <c r="R82" s="5">
        <f t="shared" si="14"/>
        <v>2.42</v>
      </c>
    </row>
    <row r="83" spans="1:18" ht="45" x14ac:dyDescent="0.25">
      <c r="A83" s="4">
        <v>10</v>
      </c>
      <c r="B83" s="92"/>
      <c r="C83" s="6" t="s">
        <v>354</v>
      </c>
      <c r="D83" s="3">
        <v>274</v>
      </c>
      <c r="E83" s="5">
        <v>5.96</v>
      </c>
      <c r="F83" s="7">
        <v>6.92</v>
      </c>
      <c r="G83" s="5">
        <f t="shared" si="12"/>
        <v>4.96</v>
      </c>
      <c r="H83" s="5">
        <f t="shared" si="12"/>
        <v>5.92</v>
      </c>
      <c r="I83" s="5">
        <f t="shared" si="12"/>
        <v>3.96</v>
      </c>
      <c r="J83" s="5">
        <f t="shared" si="12"/>
        <v>4.92</v>
      </c>
      <c r="K83" s="5">
        <f t="shared" si="12"/>
        <v>2.96</v>
      </c>
      <c r="L83" s="5">
        <f t="shared" si="12"/>
        <v>3.92</v>
      </c>
      <c r="M83" s="5">
        <f t="shared" si="12"/>
        <v>1.96</v>
      </c>
      <c r="N83" s="5">
        <f t="shared" si="12"/>
        <v>2.92</v>
      </c>
      <c r="O83" s="5">
        <f t="shared" si="13"/>
        <v>1.76</v>
      </c>
      <c r="P83" s="5">
        <f t="shared" si="13"/>
        <v>2.7199999999999998</v>
      </c>
      <c r="Q83" s="5">
        <f t="shared" si="14"/>
        <v>1.46</v>
      </c>
      <c r="R83" s="5">
        <f t="shared" si="14"/>
        <v>2.42</v>
      </c>
    </row>
    <row r="84" spans="1:18" ht="22.5" x14ac:dyDescent="0.25">
      <c r="A84" s="4">
        <v>11</v>
      </c>
      <c r="B84" s="92"/>
      <c r="C84" s="6" t="s">
        <v>355</v>
      </c>
      <c r="D84" s="3">
        <v>294</v>
      </c>
      <c r="E84" s="5">
        <v>5.96</v>
      </c>
      <c r="F84" s="7">
        <v>6.92</v>
      </c>
      <c r="G84" s="5">
        <f t="shared" si="12"/>
        <v>4.96</v>
      </c>
      <c r="H84" s="5">
        <f t="shared" si="12"/>
        <v>5.92</v>
      </c>
      <c r="I84" s="5">
        <f t="shared" si="12"/>
        <v>3.96</v>
      </c>
      <c r="J84" s="5">
        <f t="shared" si="12"/>
        <v>4.92</v>
      </c>
      <c r="K84" s="5">
        <f t="shared" si="12"/>
        <v>2.96</v>
      </c>
      <c r="L84" s="5">
        <f t="shared" si="12"/>
        <v>3.92</v>
      </c>
      <c r="M84" s="5">
        <f t="shared" si="12"/>
        <v>1.96</v>
      </c>
      <c r="N84" s="5">
        <f t="shared" si="12"/>
        <v>2.92</v>
      </c>
      <c r="O84" s="5">
        <f t="shared" si="13"/>
        <v>1.76</v>
      </c>
      <c r="P84" s="5">
        <f t="shared" si="13"/>
        <v>2.7199999999999998</v>
      </c>
      <c r="Q84" s="5">
        <f t="shared" si="14"/>
        <v>1.46</v>
      </c>
      <c r="R84" s="5">
        <f t="shared" si="14"/>
        <v>2.42</v>
      </c>
    </row>
    <row r="85" spans="1:18" ht="22.5" x14ac:dyDescent="0.25">
      <c r="A85" s="4">
        <v>12</v>
      </c>
      <c r="B85" s="92"/>
      <c r="C85" s="6" t="s">
        <v>356</v>
      </c>
      <c r="D85" s="3">
        <v>315</v>
      </c>
      <c r="E85" s="5">
        <v>6.04</v>
      </c>
      <c r="F85" s="7">
        <v>7.08</v>
      </c>
      <c r="G85" s="5">
        <f t="shared" si="12"/>
        <v>5.04</v>
      </c>
      <c r="H85" s="5">
        <f t="shared" si="12"/>
        <v>6.08</v>
      </c>
      <c r="I85" s="5">
        <f t="shared" si="12"/>
        <v>4.04</v>
      </c>
      <c r="J85" s="5">
        <f t="shared" si="12"/>
        <v>5.08</v>
      </c>
      <c r="K85" s="5">
        <f t="shared" si="12"/>
        <v>3.04</v>
      </c>
      <c r="L85" s="5">
        <f t="shared" si="12"/>
        <v>4.08</v>
      </c>
      <c r="M85" s="5">
        <f t="shared" si="12"/>
        <v>2.04</v>
      </c>
      <c r="N85" s="5">
        <f t="shared" si="12"/>
        <v>3.08</v>
      </c>
      <c r="O85" s="5">
        <f t="shared" si="13"/>
        <v>1.84</v>
      </c>
      <c r="P85" s="5">
        <f t="shared" si="13"/>
        <v>2.88</v>
      </c>
      <c r="Q85" s="5">
        <f t="shared" si="14"/>
        <v>1.54</v>
      </c>
      <c r="R85" s="5">
        <f t="shared" si="14"/>
        <v>2.58</v>
      </c>
    </row>
    <row r="86" spans="1:18" ht="22.5" x14ac:dyDescent="0.25">
      <c r="A86" s="4">
        <v>13</v>
      </c>
      <c r="B86" s="92"/>
      <c r="C86" s="3" t="s">
        <v>357</v>
      </c>
      <c r="D86" s="3">
        <v>340</v>
      </c>
      <c r="E86" s="5">
        <v>6.04</v>
      </c>
      <c r="F86" s="7">
        <v>7.08</v>
      </c>
      <c r="G86" s="5">
        <f t="shared" si="12"/>
        <v>5.04</v>
      </c>
      <c r="H86" s="5">
        <f t="shared" si="12"/>
        <v>6.08</v>
      </c>
      <c r="I86" s="5">
        <f t="shared" si="12"/>
        <v>4.04</v>
      </c>
      <c r="J86" s="5">
        <f t="shared" si="12"/>
        <v>5.08</v>
      </c>
      <c r="K86" s="5">
        <f t="shared" si="12"/>
        <v>3.04</v>
      </c>
      <c r="L86" s="5">
        <f t="shared" si="12"/>
        <v>4.08</v>
      </c>
      <c r="M86" s="5">
        <f t="shared" si="12"/>
        <v>2.04</v>
      </c>
      <c r="N86" s="5">
        <f t="shared" si="12"/>
        <v>3.08</v>
      </c>
      <c r="O86" s="5">
        <f t="shared" si="13"/>
        <v>1.84</v>
      </c>
      <c r="P86" s="5">
        <f t="shared" si="13"/>
        <v>2.88</v>
      </c>
      <c r="Q86" s="5">
        <f t="shared" si="14"/>
        <v>1.54</v>
      </c>
      <c r="R86" s="5">
        <f t="shared" si="14"/>
        <v>2.58</v>
      </c>
    </row>
    <row r="87" spans="1:18" ht="22.5" x14ac:dyDescent="0.25">
      <c r="A87" s="4">
        <v>14</v>
      </c>
      <c r="B87" s="92"/>
      <c r="C87" s="3" t="s">
        <v>358</v>
      </c>
      <c r="D87" s="3">
        <v>364</v>
      </c>
      <c r="E87" s="5">
        <v>6.12</v>
      </c>
      <c r="F87" s="7">
        <v>7.24</v>
      </c>
      <c r="G87" s="5">
        <f t="shared" si="12"/>
        <v>5.12</v>
      </c>
      <c r="H87" s="5">
        <f t="shared" si="12"/>
        <v>6.24</v>
      </c>
      <c r="I87" s="5">
        <f t="shared" si="12"/>
        <v>4.12</v>
      </c>
      <c r="J87" s="5">
        <f t="shared" si="12"/>
        <v>5.24</v>
      </c>
      <c r="K87" s="5">
        <f t="shared" si="12"/>
        <v>3.12</v>
      </c>
      <c r="L87" s="5">
        <f t="shared" si="12"/>
        <v>4.24</v>
      </c>
      <c r="M87" s="5">
        <f t="shared" si="12"/>
        <v>2.12</v>
      </c>
      <c r="N87" s="5">
        <f t="shared" si="12"/>
        <v>3.24</v>
      </c>
      <c r="O87" s="5">
        <f t="shared" si="13"/>
        <v>1.9200000000000002</v>
      </c>
      <c r="P87" s="5">
        <f t="shared" si="13"/>
        <v>3.04</v>
      </c>
      <c r="Q87" s="5">
        <f t="shared" si="14"/>
        <v>1.62</v>
      </c>
      <c r="R87" s="5">
        <f t="shared" si="14"/>
        <v>2.74</v>
      </c>
    </row>
    <row r="88" spans="1:18" ht="45" x14ac:dyDescent="0.25">
      <c r="A88" s="4">
        <v>15</v>
      </c>
      <c r="B88" s="92"/>
      <c r="C88" s="3" t="s">
        <v>359</v>
      </c>
      <c r="D88" s="3">
        <v>391</v>
      </c>
      <c r="E88" s="5">
        <v>6.12</v>
      </c>
      <c r="F88" s="7">
        <v>7.24</v>
      </c>
      <c r="G88" s="5">
        <f t="shared" si="12"/>
        <v>5.12</v>
      </c>
      <c r="H88" s="5">
        <f t="shared" si="12"/>
        <v>6.24</v>
      </c>
      <c r="I88" s="5">
        <f t="shared" si="12"/>
        <v>4.12</v>
      </c>
      <c r="J88" s="5">
        <f t="shared" si="12"/>
        <v>5.24</v>
      </c>
      <c r="K88" s="5">
        <f t="shared" si="12"/>
        <v>3.12</v>
      </c>
      <c r="L88" s="5">
        <f t="shared" si="12"/>
        <v>4.24</v>
      </c>
      <c r="M88" s="5">
        <f t="shared" si="12"/>
        <v>2.12</v>
      </c>
      <c r="N88" s="5">
        <f t="shared" si="12"/>
        <v>3.24</v>
      </c>
      <c r="O88" s="5">
        <f t="shared" si="13"/>
        <v>1.9200000000000002</v>
      </c>
      <c r="P88" s="5">
        <f t="shared" si="13"/>
        <v>3.04</v>
      </c>
      <c r="Q88" s="5">
        <f t="shared" si="14"/>
        <v>1.62</v>
      </c>
      <c r="R88" s="5">
        <f t="shared" si="14"/>
        <v>2.74</v>
      </c>
    </row>
    <row r="89" spans="1:18" ht="22.5" x14ac:dyDescent="0.25">
      <c r="A89" s="4">
        <v>16</v>
      </c>
      <c r="B89" s="92"/>
      <c r="C89" s="3" t="s">
        <v>360</v>
      </c>
      <c r="D89" s="3">
        <v>418</v>
      </c>
      <c r="E89" s="5">
        <v>6.28</v>
      </c>
      <c r="F89" s="7">
        <v>7.56</v>
      </c>
      <c r="G89" s="5">
        <f t="shared" si="12"/>
        <v>5.28</v>
      </c>
      <c r="H89" s="5">
        <f t="shared" si="12"/>
        <v>6.56</v>
      </c>
      <c r="I89" s="5">
        <f t="shared" si="12"/>
        <v>4.28</v>
      </c>
      <c r="J89" s="5">
        <f t="shared" si="12"/>
        <v>5.56</v>
      </c>
      <c r="K89" s="5">
        <f t="shared" si="12"/>
        <v>3.2800000000000002</v>
      </c>
      <c r="L89" s="5">
        <f t="shared" si="12"/>
        <v>4.5599999999999996</v>
      </c>
      <c r="M89" s="5">
        <f t="shared" si="12"/>
        <v>2.2800000000000002</v>
      </c>
      <c r="N89" s="5">
        <f t="shared" si="12"/>
        <v>3.5599999999999996</v>
      </c>
      <c r="O89" s="5">
        <f t="shared" si="13"/>
        <v>2.08</v>
      </c>
      <c r="P89" s="5">
        <f t="shared" si="13"/>
        <v>3.3599999999999994</v>
      </c>
      <c r="Q89" s="5">
        <f t="shared" si="14"/>
        <v>1.78</v>
      </c>
      <c r="R89" s="5">
        <f t="shared" si="14"/>
        <v>3.0599999999999996</v>
      </c>
    </row>
    <row r="90" spans="1:18" ht="22.5" x14ac:dyDescent="0.25">
      <c r="A90" s="4">
        <v>17</v>
      </c>
      <c r="B90" s="92"/>
      <c r="C90" s="6" t="s">
        <v>361</v>
      </c>
      <c r="D90" s="3">
        <v>441</v>
      </c>
      <c r="E90" s="5">
        <v>6.28</v>
      </c>
      <c r="F90" s="7">
        <v>7.56</v>
      </c>
      <c r="G90" s="5">
        <f t="shared" si="12"/>
        <v>5.28</v>
      </c>
      <c r="H90" s="5">
        <f t="shared" si="12"/>
        <v>6.56</v>
      </c>
      <c r="I90" s="5">
        <f t="shared" si="12"/>
        <v>4.28</v>
      </c>
      <c r="J90" s="5">
        <f t="shared" si="12"/>
        <v>5.56</v>
      </c>
      <c r="K90" s="5">
        <f t="shared" si="12"/>
        <v>3.2800000000000002</v>
      </c>
      <c r="L90" s="5">
        <f t="shared" si="12"/>
        <v>4.5599999999999996</v>
      </c>
      <c r="M90" s="5">
        <f t="shared" si="12"/>
        <v>2.2800000000000002</v>
      </c>
      <c r="N90" s="5">
        <f t="shared" si="12"/>
        <v>3.5599999999999996</v>
      </c>
      <c r="O90" s="5">
        <f t="shared" si="13"/>
        <v>2.08</v>
      </c>
      <c r="P90" s="5">
        <f t="shared" si="13"/>
        <v>3.3599999999999994</v>
      </c>
      <c r="Q90" s="5">
        <f t="shared" si="14"/>
        <v>1.78</v>
      </c>
      <c r="R90" s="5">
        <f t="shared" si="14"/>
        <v>3.0599999999999996</v>
      </c>
    </row>
    <row r="91" spans="1:18" ht="22.5" x14ac:dyDescent="0.25">
      <c r="A91" s="4">
        <v>18</v>
      </c>
      <c r="B91" s="92"/>
      <c r="C91" s="3" t="s">
        <v>362</v>
      </c>
      <c r="D91" s="3">
        <v>467</v>
      </c>
      <c r="E91" s="5">
        <v>6.36</v>
      </c>
      <c r="F91" s="7">
        <v>7.72</v>
      </c>
      <c r="G91" s="5">
        <f t="shared" si="12"/>
        <v>5.36</v>
      </c>
      <c r="H91" s="5">
        <f t="shared" si="12"/>
        <v>6.72</v>
      </c>
      <c r="I91" s="5">
        <f t="shared" si="12"/>
        <v>4.3600000000000003</v>
      </c>
      <c r="J91" s="5">
        <f t="shared" si="12"/>
        <v>5.72</v>
      </c>
      <c r="K91" s="5">
        <f t="shared" si="12"/>
        <v>3.3600000000000003</v>
      </c>
      <c r="L91" s="5">
        <f t="shared" si="12"/>
        <v>4.72</v>
      </c>
      <c r="M91" s="5">
        <f t="shared" si="12"/>
        <v>2.3600000000000003</v>
      </c>
      <c r="N91" s="5">
        <f t="shared" si="12"/>
        <v>3.7199999999999998</v>
      </c>
      <c r="O91" s="5">
        <f t="shared" si="13"/>
        <v>2.16</v>
      </c>
      <c r="P91" s="5">
        <f t="shared" si="13"/>
        <v>3.5199999999999996</v>
      </c>
      <c r="Q91" s="5">
        <f t="shared" si="14"/>
        <v>1.86</v>
      </c>
      <c r="R91" s="5">
        <f t="shared" si="14"/>
        <v>3.2199999999999998</v>
      </c>
    </row>
    <row r="92" spans="1:18" ht="22.5" x14ac:dyDescent="0.25">
      <c r="A92" s="4">
        <v>19</v>
      </c>
      <c r="B92" s="92"/>
      <c r="C92" s="6" t="s">
        <v>363</v>
      </c>
      <c r="D92" s="3">
        <v>487</v>
      </c>
      <c r="E92" s="5">
        <v>6.36</v>
      </c>
      <c r="F92" s="7">
        <v>7.72</v>
      </c>
      <c r="G92" s="5">
        <f t="shared" si="12"/>
        <v>5.36</v>
      </c>
      <c r="H92" s="5">
        <f t="shared" si="12"/>
        <v>6.72</v>
      </c>
      <c r="I92" s="5">
        <f t="shared" si="12"/>
        <v>4.3600000000000003</v>
      </c>
      <c r="J92" s="5">
        <f t="shared" si="12"/>
        <v>5.72</v>
      </c>
      <c r="K92" s="5">
        <f t="shared" si="12"/>
        <v>3.3600000000000003</v>
      </c>
      <c r="L92" s="5">
        <f t="shared" si="12"/>
        <v>4.72</v>
      </c>
      <c r="M92" s="5">
        <f t="shared" si="12"/>
        <v>2.3600000000000003</v>
      </c>
      <c r="N92" s="5">
        <f t="shared" si="12"/>
        <v>3.7199999999999998</v>
      </c>
      <c r="O92" s="5">
        <f t="shared" si="13"/>
        <v>2.16</v>
      </c>
      <c r="P92" s="5">
        <f t="shared" si="13"/>
        <v>3.5199999999999996</v>
      </c>
      <c r="Q92" s="5">
        <f t="shared" si="14"/>
        <v>1.86</v>
      </c>
      <c r="R92" s="5">
        <f t="shared" si="14"/>
        <v>3.2199999999999998</v>
      </c>
    </row>
    <row r="93" spans="1:18" ht="45" x14ac:dyDescent="0.25">
      <c r="A93" s="4">
        <v>20</v>
      </c>
      <c r="B93" s="92"/>
      <c r="C93" s="3" t="s">
        <v>364</v>
      </c>
      <c r="D93" s="3">
        <v>510</v>
      </c>
      <c r="E93" s="5">
        <v>6.48</v>
      </c>
      <c r="F93" s="7">
        <v>7.96</v>
      </c>
      <c r="G93" s="5">
        <f t="shared" si="12"/>
        <v>5.48</v>
      </c>
      <c r="H93" s="5">
        <f t="shared" si="12"/>
        <v>6.96</v>
      </c>
      <c r="I93" s="5">
        <f t="shared" si="12"/>
        <v>4.4800000000000004</v>
      </c>
      <c r="J93" s="5">
        <f t="shared" si="12"/>
        <v>5.96</v>
      </c>
      <c r="K93" s="5">
        <f t="shared" si="12"/>
        <v>3.4800000000000004</v>
      </c>
      <c r="L93" s="5">
        <f t="shared" si="12"/>
        <v>4.96</v>
      </c>
      <c r="M93" s="5">
        <f t="shared" si="12"/>
        <v>2.4800000000000004</v>
      </c>
      <c r="N93" s="5">
        <f t="shared" si="12"/>
        <v>3.96</v>
      </c>
      <c r="O93" s="5">
        <f t="shared" si="13"/>
        <v>2.2800000000000002</v>
      </c>
      <c r="P93" s="5">
        <f t="shared" si="13"/>
        <v>3.76</v>
      </c>
      <c r="Q93" s="5">
        <f t="shared" si="14"/>
        <v>1.9800000000000002</v>
      </c>
      <c r="R93" s="5">
        <f t="shared" si="14"/>
        <v>3.46</v>
      </c>
    </row>
    <row r="94" spans="1:18" ht="22.5" x14ac:dyDescent="0.25">
      <c r="A94" s="4">
        <v>21</v>
      </c>
      <c r="B94" s="92"/>
      <c r="C94" s="6" t="s">
        <v>365</v>
      </c>
      <c r="D94" s="3">
        <v>529</v>
      </c>
      <c r="E94" s="5">
        <v>6.48</v>
      </c>
      <c r="F94" s="7">
        <v>7.96</v>
      </c>
      <c r="G94" s="5">
        <f t="shared" si="12"/>
        <v>5.48</v>
      </c>
      <c r="H94" s="5">
        <f t="shared" si="12"/>
        <v>6.96</v>
      </c>
      <c r="I94" s="5">
        <f t="shared" si="12"/>
        <v>4.4800000000000004</v>
      </c>
      <c r="J94" s="5">
        <f t="shared" si="12"/>
        <v>5.96</v>
      </c>
      <c r="K94" s="5">
        <f t="shared" si="12"/>
        <v>3.4800000000000004</v>
      </c>
      <c r="L94" s="5">
        <f t="shared" si="12"/>
        <v>4.96</v>
      </c>
      <c r="M94" s="5">
        <f t="shared" si="12"/>
        <v>2.4800000000000004</v>
      </c>
      <c r="N94" s="5">
        <f t="shared" si="12"/>
        <v>3.96</v>
      </c>
      <c r="O94" s="5">
        <f t="shared" si="13"/>
        <v>2.2800000000000002</v>
      </c>
      <c r="P94" s="5">
        <f t="shared" si="13"/>
        <v>3.76</v>
      </c>
      <c r="Q94" s="5">
        <f t="shared" si="14"/>
        <v>1.9800000000000002</v>
      </c>
      <c r="R94" s="5">
        <f t="shared" si="14"/>
        <v>3.46</v>
      </c>
    </row>
    <row r="95" spans="1:18" ht="22.5" x14ac:dyDescent="0.25">
      <c r="A95" s="4">
        <v>22</v>
      </c>
      <c r="B95" s="92"/>
      <c r="C95" s="3" t="s">
        <v>366</v>
      </c>
      <c r="D95" s="3">
        <v>548</v>
      </c>
      <c r="E95" s="5">
        <v>6.48</v>
      </c>
      <c r="F95" s="7">
        <v>7.96</v>
      </c>
      <c r="G95" s="5">
        <f t="shared" si="12"/>
        <v>5.48</v>
      </c>
      <c r="H95" s="5">
        <f t="shared" si="12"/>
        <v>6.96</v>
      </c>
      <c r="I95" s="5">
        <f t="shared" si="12"/>
        <v>4.4800000000000004</v>
      </c>
      <c r="J95" s="5">
        <f t="shared" si="12"/>
        <v>5.96</v>
      </c>
      <c r="K95" s="5">
        <f t="shared" si="12"/>
        <v>3.4800000000000004</v>
      </c>
      <c r="L95" s="5">
        <f t="shared" si="12"/>
        <v>4.96</v>
      </c>
      <c r="M95" s="5">
        <f t="shared" si="12"/>
        <v>2.4800000000000004</v>
      </c>
      <c r="N95" s="5">
        <f t="shared" si="12"/>
        <v>3.96</v>
      </c>
      <c r="O95" s="5">
        <f t="shared" si="13"/>
        <v>2.2800000000000002</v>
      </c>
      <c r="P95" s="5">
        <f t="shared" si="13"/>
        <v>3.76</v>
      </c>
      <c r="Q95" s="5">
        <f t="shared" si="14"/>
        <v>1.9800000000000002</v>
      </c>
      <c r="R95" s="5">
        <f t="shared" si="14"/>
        <v>3.46</v>
      </c>
    </row>
    <row r="96" spans="1:18" ht="22.5" x14ac:dyDescent="0.25">
      <c r="A96" s="4">
        <v>23</v>
      </c>
      <c r="B96" s="92"/>
      <c r="C96" s="3" t="s">
        <v>367</v>
      </c>
      <c r="D96" s="3">
        <v>564</v>
      </c>
      <c r="E96" s="5">
        <v>6.6</v>
      </c>
      <c r="F96" s="7">
        <v>8.1999999999999993</v>
      </c>
      <c r="G96" s="5">
        <f t="shared" si="12"/>
        <v>5.6</v>
      </c>
      <c r="H96" s="5">
        <f t="shared" si="12"/>
        <v>7.1999999999999993</v>
      </c>
      <c r="I96" s="5">
        <f t="shared" si="12"/>
        <v>4.5999999999999996</v>
      </c>
      <c r="J96" s="5">
        <f t="shared" si="12"/>
        <v>6.1999999999999993</v>
      </c>
      <c r="K96" s="5">
        <f t="shared" si="12"/>
        <v>3.5999999999999996</v>
      </c>
      <c r="L96" s="5">
        <f t="shared" si="12"/>
        <v>5.1999999999999993</v>
      </c>
      <c r="M96" s="5">
        <f t="shared" si="12"/>
        <v>2.5999999999999996</v>
      </c>
      <c r="N96" s="5">
        <f t="shared" si="12"/>
        <v>4.1999999999999993</v>
      </c>
      <c r="O96" s="5">
        <f t="shared" si="13"/>
        <v>2.3999999999999995</v>
      </c>
      <c r="P96" s="5">
        <f t="shared" si="13"/>
        <v>3.9999999999999991</v>
      </c>
      <c r="Q96" s="5">
        <f t="shared" si="14"/>
        <v>2.0999999999999996</v>
      </c>
      <c r="R96" s="5">
        <f t="shared" si="14"/>
        <v>3.6999999999999993</v>
      </c>
    </row>
    <row r="97" spans="1:18" ht="45" x14ac:dyDescent="0.25">
      <c r="A97" s="4">
        <v>24</v>
      </c>
      <c r="B97" s="92"/>
      <c r="C97" s="3" t="s">
        <v>368</v>
      </c>
      <c r="D97" s="3">
        <v>583</v>
      </c>
      <c r="E97" s="5">
        <v>6.6</v>
      </c>
      <c r="F97" s="7">
        <v>8.1999999999999993</v>
      </c>
      <c r="G97" s="5">
        <f t="shared" si="12"/>
        <v>5.6</v>
      </c>
      <c r="H97" s="5">
        <f t="shared" si="12"/>
        <v>7.1999999999999993</v>
      </c>
      <c r="I97" s="5">
        <f t="shared" si="12"/>
        <v>4.5999999999999996</v>
      </c>
      <c r="J97" s="5">
        <f t="shared" si="12"/>
        <v>6.1999999999999993</v>
      </c>
      <c r="K97" s="5">
        <f t="shared" si="12"/>
        <v>3.5999999999999996</v>
      </c>
      <c r="L97" s="5">
        <f t="shared" si="12"/>
        <v>5.1999999999999993</v>
      </c>
      <c r="M97" s="5">
        <f t="shared" si="12"/>
        <v>2.5999999999999996</v>
      </c>
      <c r="N97" s="5">
        <f t="shared" si="12"/>
        <v>4.1999999999999993</v>
      </c>
      <c r="O97" s="5">
        <f t="shared" si="13"/>
        <v>2.3999999999999995</v>
      </c>
      <c r="P97" s="5">
        <f t="shared" si="13"/>
        <v>3.9999999999999991</v>
      </c>
      <c r="Q97" s="5">
        <f t="shared" si="14"/>
        <v>2.0999999999999996</v>
      </c>
      <c r="R97" s="5">
        <f t="shared" si="14"/>
        <v>3.6999999999999993</v>
      </c>
    </row>
    <row r="98" spans="1:18" ht="22.5" x14ac:dyDescent="0.25">
      <c r="A98" s="4">
        <v>25</v>
      </c>
      <c r="B98" s="92"/>
      <c r="C98" s="3" t="s">
        <v>369</v>
      </c>
      <c r="D98" s="3">
        <v>598</v>
      </c>
      <c r="E98" s="5">
        <v>6.6</v>
      </c>
      <c r="F98" s="7">
        <v>8.1999999999999993</v>
      </c>
      <c r="G98" s="5">
        <f t="shared" si="12"/>
        <v>5.6</v>
      </c>
      <c r="H98" s="5">
        <f t="shared" si="12"/>
        <v>7.1999999999999993</v>
      </c>
      <c r="I98" s="5">
        <f t="shared" si="12"/>
        <v>4.5999999999999996</v>
      </c>
      <c r="J98" s="5">
        <f t="shared" si="12"/>
        <v>6.1999999999999993</v>
      </c>
      <c r="K98" s="5">
        <f t="shared" si="12"/>
        <v>3.5999999999999996</v>
      </c>
      <c r="L98" s="5">
        <f t="shared" si="12"/>
        <v>5.1999999999999993</v>
      </c>
      <c r="M98" s="5">
        <f t="shared" si="12"/>
        <v>2.5999999999999996</v>
      </c>
      <c r="N98" s="5">
        <f t="shared" si="12"/>
        <v>4.1999999999999993</v>
      </c>
      <c r="O98" s="5">
        <f t="shared" si="13"/>
        <v>2.3999999999999995</v>
      </c>
      <c r="P98" s="5">
        <f t="shared" si="13"/>
        <v>3.9999999999999991</v>
      </c>
      <c r="Q98" s="5">
        <f t="shared" si="14"/>
        <v>2.0999999999999996</v>
      </c>
      <c r="R98" s="5">
        <f t="shared" si="14"/>
        <v>3.6999999999999993</v>
      </c>
    </row>
    <row r="99" spans="1:18" ht="22.5" x14ac:dyDescent="0.25">
      <c r="A99" s="4">
        <v>26</v>
      </c>
      <c r="B99" s="92"/>
      <c r="C99" s="3" t="s">
        <v>370</v>
      </c>
      <c r="D99" s="3">
        <v>609</v>
      </c>
      <c r="E99" s="5">
        <v>6.72</v>
      </c>
      <c r="F99" s="7">
        <v>8.44</v>
      </c>
      <c r="G99" s="5">
        <f t="shared" si="12"/>
        <v>5.72</v>
      </c>
      <c r="H99" s="5">
        <f t="shared" si="12"/>
        <v>7.4399999999999995</v>
      </c>
      <c r="I99" s="5">
        <f t="shared" si="12"/>
        <v>4.72</v>
      </c>
      <c r="J99" s="5">
        <f t="shared" si="12"/>
        <v>6.4399999999999995</v>
      </c>
      <c r="K99" s="5">
        <f t="shared" si="12"/>
        <v>3.7199999999999998</v>
      </c>
      <c r="L99" s="5">
        <f t="shared" si="12"/>
        <v>5.4399999999999995</v>
      </c>
      <c r="M99" s="5">
        <f t="shared" si="12"/>
        <v>2.7199999999999998</v>
      </c>
      <c r="N99" s="5">
        <f t="shared" si="12"/>
        <v>4.4399999999999995</v>
      </c>
      <c r="O99" s="5">
        <f t="shared" si="13"/>
        <v>2.5199999999999996</v>
      </c>
      <c r="P99" s="5">
        <f t="shared" si="13"/>
        <v>4.2399999999999993</v>
      </c>
      <c r="Q99" s="5">
        <f t="shared" si="14"/>
        <v>2.2199999999999998</v>
      </c>
      <c r="R99" s="5">
        <f t="shared" si="14"/>
        <v>3.9399999999999995</v>
      </c>
    </row>
    <row r="100" spans="1:18" ht="45" x14ac:dyDescent="0.25">
      <c r="A100" s="4">
        <v>27</v>
      </c>
      <c r="B100" s="92"/>
      <c r="C100" s="3" t="s">
        <v>371</v>
      </c>
      <c r="D100" s="3">
        <v>624</v>
      </c>
      <c r="E100" s="5">
        <v>6.72</v>
      </c>
      <c r="F100" s="7">
        <v>8.44</v>
      </c>
      <c r="G100" s="5">
        <f t="shared" si="12"/>
        <v>5.72</v>
      </c>
      <c r="H100" s="5">
        <f t="shared" si="12"/>
        <v>7.4399999999999995</v>
      </c>
      <c r="I100" s="5">
        <f t="shared" si="12"/>
        <v>4.72</v>
      </c>
      <c r="J100" s="5">
        <f t="shared" si="12"/>
        <v>6.4399999999999995</v>
      </c>
      <c r="K100" s="5">
        <f t="shared" si="12"/>
        <v>3.7199999999999998</v>
      </c>
      <c r="L100" s="5">
        <f t="shared" si="12"/>
        <v>5.4399999999999995</v>
      </c>
      <c r="M100" s="5">
        <f t="shared" si="12"/>
        <v>2.7199999999999998</v>
      </c>
      <c r="N100" s="5">
        <f t="shared" si="12"/>
        <v>4.4399999999999995</v>
      </c>
      <c r="O100" s="5">
        <f t="shared" si="13"/>
        <v>2.5199999999999996</v>
      </c>
      <c r="P100" s="5">
        <f t="shared" si="13"/>
        <v>4.2399999999999993</v>
      </c>
      <c r="Q100" s="5">
        <f t="shared" si="14"/>
        <v>2.2199999999999998</v>
      </c>
      <c r="R100" s="5">
        <f t="shared" si="14"/>
        <v>3.9399999999999995</v>
      </c>
    </row>
    <row r="101" spans="1:18" ht="22.5" x14ac:dyDescent="0.25">
      <c r="A101" s="4">
        <v>28</v>
      </c>
      <c r="B101" s="92"/>
      <c r="C101" s="6" t="s">
        <v>372</v>
      </c>
      <c r="D101" s="3">
        <v>648</v>
      </c>
      <c r="E101" s="5">
        <v>6.72</v>
      </c>
      <c r="F101" s="7">
        <v>8.44</v>
      </c>
      <c r="G101" s="5">
        <f t="shared" si="12"/>
        <v>5.72</v>
      </c>
      <c r="H101" s="5">
        <f t="shared" si="12"/>
        <v>7.4399999999999995</v>
      </c>
      <c r="I101" s="5">
        <f t="shared" si="12"/>
        <v>4.72</v>
      </c>
      <c r="J101" s="5">
        <f t="shared" si="12"/>
        <v>6.4399999999999995</v>
      </c>
      <c r="K101" s="5">
        <f t="shared" si="12"/>
        <v>3.7199999999999998</v>
      </c>
      <c r="L101" s="5">
        <f t="shared" si="12"/>
        <v>5.4399999999999995</v>
      </c>
      <c r="M101" s="5">
        <f t="shared" si="12"/>
        <v>2.7199999999999998</v>
      </c>
      <c r="N101" s="5">
        <f t="shared" si="12"/>
        <v>4.4399999999999995</v>
      </c>
      <c r="O101" s="5">
        <f t="shared" si="13"/>
        <v>2.5199999999999996</v>
      </c>
      <c r="P101" s="5">
        <f t="shared" si="13"/>
        <v>4.2399999999999993</v>
      </c>
      <c r="Q101" s="5">
        <f t="shared" si="14"/>
        <v>2.2199999999999998</v>
      </c>
      <c r="R101" s="5">
        <f t="shared" si="14"/>
        <v>3.9399999999999995</v>
      </c>
    </row>
    <row r="102" spans="1:18" ht="22.5" x14ac:dyDescent="0.25">
      <c r="A102" s="4">
        <v>29</v>
      </c>
      <c r="B102" s="92"/>
      <c r="C102" s="6" t="s">
        <v>373</v>
      </c>
      <c r="D102" s="3">
        <v>658</v>
      </c>
      <c r="E102" s="7">
        <v>6.84</v>
      </c>
      <c r="F102" s="7">
        <v>8.68</v>
      </c>
      <c r="G102" s="5">
        <f t="shared" si="12"/>
        <v>5.84</v>
      </c>
      <c r="H102" s="5">
        <f t="shared" si="12"/>
        <v>7.68</v>
      </c>
      <c r="I102" s="5">
        <f t="shared" si="12"/>
        <v>4.84</v>
      </c>
      <c r="J102" s="5">
        <f t="shared" si="12"/>
        <v>6.68</v>
      </c>
      <c r="K102" s="5">
        <f t="shared" si="12"/>
        <v>3.84</v>
      </c>
      <c r="L102" s="5">
        <f t="shared" si="12"/>
        <v>5.68</v>
      </c>
      <c r="M102" s="5">
        <f t="shared" si="12"/>
        <v>2.84</v>
      </c>
      <c r="N102" s="5">
        <f t="shared" si="12"/>
        <v>4.68</v>
      </c>
      <c r="O102" s="5">
        <f t="shared" si="13"/>
        <v>2.6399999999999997</v>
      </c>
      <c r="P102" s="5">
        <f t="shared" si="13"/>
        <v>4.4799999999999995</v>
      </c>
      <c r="Q102" s="5">
        <f t="shared" si="14"/>
        <v>2.34</v>
      </c>
      <c r="R102" s="5">
        <f t="shared" si="14"/>
        <v>4.18</v>
      </c>
    </row>
    <row r="104" spans="1:18" ht="22.5" customHeight="1" x14ac:dyDescent="0.3">
      <c r="D104" s="89" t="s">
        <v>387</v>
      </c>
      <c r="E104" s="89"/>
    </row>
    <row r="105" spans="1:18" ht="22.5" x14ac:dyDescent="0.3">
      <c r="D105" s="23"/>
      <c r="E105" s="24"/>
    </row>
    <row r="106" spans="1:18" ht="22.5" x14ac:dyDescent="0.3">
      <c r="D106" s="89" t="s">
        <v>388</v>
      </c>
      <c r="E106" s="89"/>
    </row>
    <row r="109" spans="1:18" ht="19.5" thickBot="1" x14ac:dyDescent="0.35"/>
    <row r="110" spans="1:18" ht="23.25" thickBot="1" x14ac:dyDescent="0.35">
      <c r="A110" s="104" t="s">
        <v>9</v>
      </c>
      <c r="B110" s="116" t="s">
        <v>10</v>
      </c>
      <c r="C110" s="114" t="s">
        <v>11</v>
      </c>
      <c r="D110" s="111" t="s">
        <v>12</v>
      </c>
      <c r="E110" s="96" t="s">
        <v>2</v>
      </c>
      <c r="F110" s="103"/>
      <c r="G110" s="96" t="s">
        <v>3</v>
      </c>
      <c r="H110" s="97"/>
      <c r="I110" s="98" t="s">
        <v>4</v>
      </c>
      <c r="J110" s="103"/>
      <c r="K110" s="96" t="s">
        <v>5</v>
      </c>
      <c r="L110" s="97"/>
      <c r="M110" s="98" t="s">
        <v>6</v>
      </c>
      <c r="N110" s="103"/>
      <c r="O110" s="96" t="s">
        <v>7</v>
      </c>
      <c r="P110" s="97"/>
      <c r="Q110" s="98" t="s">
        <v>8</v>
      </c>
      <c r="R110" s="97"/>
    </row>
    <row r="111" spans="1:18" ht="22.5" customHeight="1" thickBot="1" x14ac:dyDescent="0.35">
      <c r="A111" s="105"/>
      <c r="B111" s="117"/>
      <c r="C111" s="89"/>
      <c r="D111" s="112"/>
      <c r="E111" s="99" t="s">
        <v>13</v>
      </c>
      <c r="F111" s="100"/>
      <c r="G111" s="99" t="s">
        <v>14</v>
      </c>
      <c r="H111" s="101"/>
      <c r="I111" s="102" t="s">
        <v>15</v>
      </c>
      <c r="J111" s="100"/>
      <c r="K111" s="99" t="s">
        <v>16</v>
      </c>
      <c r="L111" s="101"/>
      <c r="M111" s="102" t="s">
        <v>17</v>
      </c>
      <c r="N111" s="100"/>
      <c r="O111" s="99" t="s">
        <v>18</v>
      </c>
      <c r="P111" s="101"/>
      <c r="Q111" s="102" t="s">
        <v>19</v>
      </c>
      <c r="R111" s="101"/>
    </row>
    <row r="112" spans="1:18" ht="45.75" thickBot="1" x14ac:dyDescent="0.3">
      <c r="A112" s="106"/>
      <c r="B112" s="118"/>
      <c r="C112" s="115"/>
      <c r="D112" s="113"/>
      <c r="E112" s="67" t="s">
        <v>20</v>
      </c>
      <c r="F112" s="68" t="s">
        <v>21</v>
      </c>
      <c r="G112" s="69" t="s">
        <v>20</v>
      </c>
      <c r="H112" s="70" t="s">
        <v>21</v>
      </c>
      <c r="I112" s="67" t="s">
        <v>20</v>
      </c>
      <c r="J112" s="68" t="s">
        <v>21</v>
      </c>
      <c r="K112" s="69" t="s">
        <v>20</v>
      </c>
      <c r="L112" s="70" t="s">
        <v>21</v>
      </c>
      <c r="M112" s="67" t="s">
        <v>20</v>
      </c>
      <c r="N112" s="68" t="s">
        <v>21</v>
      </c>
      <c r="O112" s="69" t="s">
        <v>20</v>
      </c>
      <c r="P112" s="70" t="s">
        <v>21</v>
      </c>
      <c r="Q112" s="67" t="s">
        <v>20</v>
      </c>
      <c r="R112" s="70" t="s">
        <v>21</v>
      </c>
    </row>
    <row r="113" spans="1:18" ht="22.5" x14ac:dyDescent="0.25">
      <c r="A113" s="33">
        <v>1</v>
      </c>
      <c r="B113" s="107" t="s">
        <v>132</v>
      </c>
      <c r="C113" s="37" t="s">
        <v>408</v>
      </c>
      <c r="D113" s="47">
        <v>29</v>
      </c>
      <c r="E113" s="43">
        <v>5.12</v>
      </c>
      <c r="F113" s="51">
        <v>5.24</v>
      </c>
      <c r="G113" s="59">
        <f t="shared" ref="G113:N113" si="15">E113-1</f>
        <v>4.12</v>
      </c>
      <c r="H113" s="29">
        <f t="shared" si="15"/>
        <v>4.24</v>
      </c>
      <c r="I113" s="55">
        <f t="shared" si="15"/>
        <v>3.12</v>
      </c>
      <c r="J113" s="63">
        <f t="shared" si="15"/>
        <v>3.24</v>
      </c>
      <c r="K113" s="59">
        <f t="shared" si="15"/>
        <v>2.12</v>
      </c>
      <c r="L113" s="29">
        <f t="shared" si="15"/>
        <v>2.2400000000000002</v>
      </c>
      <c r="M113" s="55">
        <f t="shared" si="15"/>
        <v>1.1200000000000001</v>
      </c>
      <c r="N113" s="63">
        <f t="shared" si="15"/>
        <v>1.2400000000000002</v>
      </c>
      <c r="O113" s="59">
        <f t="shared" ref="O113:P113" si="16">M113-0.2</f>
        <v>0.92000000000000015</v>
      </c>
      <c r="P113" s="29">
        <f t="shared" si="16"/>
        <v>1.0400000000000003</v>
      </c>
      <c r="Q113" s="55">
        <f t="shared" ref="Q113:R113" si="17">O113-0.3</f>
        <v>0.62000000000000011</v>
      </c>
      <c r="R113" s="29">
        <f t="shared" si="17"/>
        <v>0.74000000000000021</v>
      </c>
    </row>
    <row r="114" spans="1:18" ht="22.5" x14ac:dyDescent="0.25">
      <c r="A114" s="34">
        <v>2</v>
      </c>
      <c r="B114" s="110"/>
      <c r="C114" s="38" t="s">
        <v>409</v>
      </c>
      <c r="D114" s="48">
        <v>48</v>
      </c>
      <c r="E114" s="44">
        <v>5.2</v>
      </c>
      <c r="F114" s="52">
        <v>5.4</v>
      </c>
      <c r="G114" s="60">
        <f t="shared" ref="G114:N129" si="18">E114-1</f>
        <v>4.2</v>
      </c>
      <c r="H114" s="30">
        <f t="shared" si="18"/>
        <v>4.4000000000000004</v>
      </c>
      <c r="I114" s="56">
        <f t="shared" si="18"/>
        <v>3.2</v>
      </c>
      <c r="J114" s="64">
        <f t="shared" si="18"/>
        <v>3.4000000000000004</v>
      </c>
      <c r="K114" s="60">
        <f t="shared" si="18"/>
        <v>2.2000000000000002</v>
      </c>
      <c r="L114" s="30">
        <f t="shared" si="18"/>
        <v>2.4000000000000004</v>
      </c>
      <c r="M114" s="56">
        <f t="shared" si="18"/>
        <v>1.2000000000000002</v>
      </c>
      <c r="N114" s="64">
        <f t="shared" si="18"/>
        <v>1.4000000000000004</v>
      </c>
      <c r="O114" s="60">
        <f t="shared" ref="O114:P129" si="19">M114-0.2</f>
        <v>1.0000000000000002</v>
      </c>
      <c r="P114" s="30">
        <f t="shared" si="19"/>
        <v>1.2000000000000004</v>
      </c>
      <c r="Q114" s="56">
        <f t="shared" ref="Q114:R129" si="20">O114-0.3</f>
        <v>0.70000000000000018</v>
      </c>
      <c r="R114" s="30">
        <f t="shared" si="20"/>
        <v>0.90000000000000036</v>
      </c>
    </row>
    <row r="115" spans="1:18" ht="22.5" x14ac:dyDescent="0.25">
      <c r="A115" s="34">
        <v>3</v>
      </c>
      <c r="B115" s="110"/>
      <c r="C115" s="38" t="s">
        <v>410</v>
      </c>
      <c r="D115" s="48">
        <v>66</v>
      </c>
      <c r="E115" s="44">
        <v>5.28</v>
      </c>
      <c r="F115" s="52">
        <v>5.56</v>
      </c>
      <c r="G115" s="60">
        <f t="shared" si="18"/>
        <v>4.28</v>
      </c>
      <c r="H115" s="30">
        <f t="shared" si="18"/>
        <v>4.5599999999999996</v>
      </c>
      <c r="I115" s="56">
        <f t="shared" si="18"/>
        <v>3.2800000000000002</v>
      </c>
      <c r="J115" s="64">
        <f t="shared" si="18"/>
        <v>3.5599999999999996</v>
      </c>
      <c r="K115" s="60">
        <f t="shared" si="18"/>
        <v>2.2800000000000002</v>
      </c>
      <c r="L115" s="30">
        <f t="shared" si="18"/>
        <v>2.5599999999999996</v>
      </c>
      <c r="M115" s="56">
        <f t="shared" si="18"/>
        <v>1.2800000000000002</v>
      </c>
      <c r="N115" s="64">
        <f t="shared" si="18"/>
        <v>1.5599999999999996</v>
      </c>
      <c r="O115" s="60">
        <f t="shared" si="19"/>
        <v>1.0800000000000003</v>
      </c>
      <c r="P115" s="30">
        <f t="shared" si="19"/>
        <v>1.3599999999999997</v>
      </c>
      <c r="Q115" s="56">
        <f t="shared" si="20"/>
        <v>0.78000000000000025</v>
      </c>
      <c r="R115" s="30">
        <f t="shared" si="20"/>
        <v>1.0599999999999996</v>
      </c>
    </row>
    <row r="116" spans="1:18" ht="22.5" x14ac:dyDescent="0.25">
      <c r="A116" s="34">
        <v>4</v>
      </c>
      <c r="B116" s="110"/>
      <c r="C116" s="38" t="s">
        <v>411</v>
      </c>
      <c r="D116" s="48">
        <v>90</v>
      </c>
      <c r="E116" s="44">
        <v>5.36</v>
      </c>
      <c r="F116" s="52">
        <v>5.72</v>
      </c>
      <c r="G116" s="60">
        <f t="shared" si="18"/>
        <v>4.3600000000000003</v>
      </c>
      <c r="H116" s="30">
        <f t="shared" si="18"/>
        <v>4.72</v>
      </c>
      <c r="I116" s="56">
        <f t="shared" si="18"/>
        <v>3.3600000000000003</v>
      </c>
      <c r="J116" s="64">
        <f t="shared" si="18"/>
        <v>3.7199999999999998</v>
      </c>
      <c r="K116" s="60">
        <f t="shared" si="18"/>
        <v>2.3600000000000003</v>
      </c>
      <c r="L116" s="30">
        <f t="shared" si="18"/>
        <v>2.7199999999999998</v>
      </c>
      <c r="M116" s="56">
        <f t="shared" si="18"/>
        <v>1.3600000000000003</v>
      </c>
      <c r="N116" s="64">
        <f t="shared" si="18"/>
        <v>1.7199999999999998</v>
      </c>
      <c r="O116" s="60">
        <f t="shared" si="19"/>
        <v>1.1600000000000004</v>
      </c>
      <c r="P116" s="30">
        <f t="shared" si="19"/>
        <v>1.5199999999999998</v>
      </c>
      <c r="Q116" s="56">
        <f t="shared" si="20"/>
        <v>0.86000000000000032</v>
      </c>
      <c r="R116" s="30">
        <f t="shared" si="20"/>
        <v>1.2199999999999998</v>
      </c>
    </row>
    <row r="117" spans="1:18" ht="22.5" x14ac:dyDescent="0.25">
      <c r="A117" s="34">
        <v>5</v>
      </c>
      <c r="B117" s="110"/>
      <c r="C117" s="38" t="s">
        <v>412</v>
      </c>
      <c r="D117" s="48">
        <v>110</v>
      </c>
      <c r="E117" s="44">
        <v>5.44</v>
      </c>
      <c r="F117" s="52">
        <v>5.88</v>
      </c>
      <c r="G117" s="60">
        <f t="shared" si="18"/>
        <v>4.4400000000000004</v>
      </c>
      <c r="H117" s="30">
        <f t="shared" si="18"/>
        <v>4.88</v>
      </c>
      <c r="I117" s="56">
        <f t="shared" si="18"/>
        <v>3.4400000000000004</v>
      </c>
      <c r="J117" s="64">
        <f t="shared" si="18"/>
        <v>3.88</v>
      </c>
      <c r="K117" s="60">
        <f t="shared" si="18"/>
        <v>2.4400000000000004</v>
      </c>
      <c r="L117" s="30">
        <f t="shared" si="18"/>
        <v>2.88</v>
      </c>
      <c r="M117" s="56">
        <f t="shared" si="18"/>
        <v>1.4400000000000004</v>
      </c>
      <c r="N117" s="64">
        <f t="shared" si="18"/>
        <v>1.88</v>
      </c>
      <c r="O117" s="60">
        <f t="shared" si="19"/>
        <v>1.2400000000000004</v>
      </c>
      <c r="P117" s="30">
        <f t="shared" si="19"/>
        <v>1.68</v>
      </c>
      <c r="Q117" s="56">
        <f t="shared" si="20"/>
        <v>0.94000000000000039</v>
      </c>
      <c r="R117" s="30">
        <f t="shared" si="20"/>
        <v>1.38</v>
      </c>
    </row>
    <row r="118" spans="1:18" ht="22.5" x14ac:dyDescent="0.25">
      <c r="A118" s="34">
        <v>6</v>
      </c>
      <c r="B118" s="110"/>
      <c r="C118" s="38" t="s">
        <v>413</v>
      </c>
      <c r="D118" s="48">
        <v>140</v>
      </c>
      <c r="E118" s="44">
        <v>5.56</v>
      </c>
      <c r="F118" s="52">
        <v>6.12</v>
      </c>
      <c r="G118" s="60">
        <f t="shared" si="18"/>
        <v>4.5599999999999996</v>
      </c>
      <c r="H118" s="30">
        <f t="shared" si="18"/>
        <v>5.12</v>
      </c>
      <c r="I118" s="56">
        <f t="shared" si="18"/>
        <v>3.5599999999999996</v>
      </c>
      <c r="J118" s="64">
        <f t="shared" si="18"/>
        <v>4.12</v>
      </c>
      <c r="K118" s="60">
        <f t="shared" si="18"/>
        <v>2.5599999999999996</v>
      </c>
      <c r="L118" s="30">
        <f t="shared" si="18"/>
        <v>3.12</v>
      </c>
      <c r="M118" s="56">
        <f t="shared" si="18"/>
        <v>1.5599999999999996</v>
      </c>
      <c r="N118" s="64">
        <f t="shared" si="18"/>
        <v>2.12</v>
      </c>
      <c r="O118" s="60">
        <f t="shared" si="19"/>
        <v>1.3599999999999997</v>
      </c>
      <c r="P118" s="30">
        <f t="shared" si="19"/>
        <v>1.9200000000000002</v>
      </c>
      <c r="Q118" s="56">
        <f t="shared" si="20"/>
        <v>1.0599999999999996</v>
      </c>
      <c r="R118" s="30">
        <f t="shared" si="20"/>
        <v>1.62</v>
      </c>
    </row>
    <row r="119" spans="1:18" ht="22.5" x14ac:dyDescent="0.25">
      <c r="A119" s="34">
        <v>7</v>
      </c>
      <c r="B119" s="110"/>
      <c r="C119" s="38" t="s">
        <v>414</v>
      </c>
      <c r="D119" s="48">
        <v>172</v>
      </c>
      <c r="E119" s="44">
        <v>5.72</v>
      </c>
      <c r="F119" s="52">
        <v>6.44</v>
      </c>
      <c r="G119" s="60">
        <f t="shared" si="18"/>
        <v>4.72</v>
      </c>
      <c r="H119" s="30">
        <f t="shared" si="18"/>
        <v>5.44</v>
      </c>
      <c r="I119" s="56">
        <f t="shared" si="18"/>
        <v>3.7199999999999998</v>
      </c>
      <c r="J119" s="64">
        <f t="shared" si="18"/>
        <v>4.4400000000000004</v>
      </c>
      <c r="K119" s="60">
        <f t="shared" si="18"/>
        <v>2.7199999999999998</v>
      </c>
      <c r="L119" s="30">
        <f t="shared" si="18"/>
        <v>3.4400000000000004</v>
      </c>
      <c r="M119" s="56">
        <f t="shared" si="18"/>
        <v>1.7199999999999998</v>
      </c>
      <c r="N119" s="64">
        <f t="shared" si="18"/>
        <v>2.4400000000000004</v>
      </c>
      <c r="O119" s="60">
        <f t="shared" si="19"/>
        <v>1.5199999999999998</v>
      </c>
      <c r="P119" s="30">
        <f t="shared" si="19"/>
        <v>2.2400000000000002</v>
      </c>
      <c r="Q119" s="56">
        <f t="shared" si="20"/>
        <v>1.2199999999999998</v>
      </c>
      <c r="R119" s="30">
        <f t="shared" si="20"/>
        <v>1.9400000000000002</v>
      </c>
    </row>
    <row r="120" spans="1:18" ht="22.5" x14ac:dyDescent="0.25">
      <c r="A120" s="34">
        <v>8</v>
      </c>
      <c r="B120" s="110"/>
      <c r="C120" s="38" t="s">
        <v>415</v>
      </c>
      <c r="D120" s="48">
        <v>197</v>
      </c>
      <c r="E120" s="44">
        <v>5.8</v>
      </c>
      <c r="F120" s="52">
        <v>6.6</v>
      </c>
      <c r="G120" s="60">
        <f t="shared" si="18"/>
        <v>4.8</v>
      </c>
      <c r="H120" s="30">
        <f t="shared" si="18"/>
        <v>5.6</v>
      </c>
      <c r="I120" s="56">
        <f t="shared" si="18"/>
        <v>3.8</v>
      </c>
      <c r="J120" s="64">
        <f t="shared" si="18"/>
        <v>4.5999999999999996</v>
      </c>
      <c r="K120" s="60">
        <f t="shared" si="18"/>
        <v>2.8</v>
      </c>
      <c r="L120" s="30">
        <f t="shared" si="18"/>
        <v>3.5999999999999996</v>
      </c>
      <c r="M120" s="56">
        <f t="shared" si="18"/>
        <v>1.7999999999999998</v>
      </c>
      <c r="N120" s="64">
        <f t="shared" si="18"/>
        <v>2.5999999999999996</v>
      </c>
      <c r="O120" s="60">
        <f t="shared" si="19"/>
        <v>1.5999999999999999</v>
      </c>
      <c r="P120" s="30">
        <f t="shared" si="19"/>
        <v>2.3999999999999995</v>
      </c>
      <c r="Q120" s="56">
        <f t="shared" si="20"/>
        <v>1.2999999999999998</v>
      </c>
      <c r="R120" s="30">
        <f t="shared" si="20"/>
        <v>2.0999999999999996</v>
      </c>
    </row>
    <row r="121" spans="1:18" ht="22.5" x14ac:dyDescent="0.25">
      <c r="A121" s="34">
        <v>9</v>
      </c>
      <c r="B121" s="110"/>
      <c r="C121" s="38" t="s">
        <v>416</v>
      </c>
      <c r="D121" s="48">
        <v>221</v>
      </c>
      <c r="E121" s="44">
        <v>5.88</v>
      </c>
      <c r="F121" s="52">
        <v>6.76</v>
      </c>
      <c r="G121" s="60">
        <f t="shared" si="18"/>
        <v>4.88</v>
      </c>
      <c r="H121" s="30">
        <f t="shared" si="18"/>
        <v>5.76</v>
      </c>
      <c r="I121" s="56">
        <f t="shared" si="18"/>
        <v>3.88</v>
      </c>
      <c r="J121" s="64">
        <f t="shared" si="18"/>
        <v>4.76</v>
      </c>
      <c r="K121" s="60">
        <f t="shared" si="18"/>
        <v>2.88</v>
      </c>
      <c r="L121" s="30">
        <f t="shared" si="18"/>
        <v>3.76</v>
      </c>
      <c r="M121" s="56">
        <f t="shared" si="18"/>
        <v>1.88</v>
      </c>
      <c r="N121" s="64">
        <f t="shared" si="18"/>
        <v>2.76</v>
      </c>
      <c r="O121" s="60">
        <f t="shared" si="19"/>
        <v>1.68</v>
      </c>
      <c r="P121" s="30">
        <f t="shared" si="19"/>
        <v>2.5599999999999996</v>
      </c>
      <c r="Q121" s="56">
        <f t="shared" si="20"/>
        <v>1.38</v>
      </c>
      <c r="R121" s="30">
        <f t="shared" si="20"/>
        <v>2.2599999999999998</v>
      </c>
    </row>
    <row r="122" spans="1:18" ht="22.5" x14ac:dyDescent="0.25">
      <c r="A122" s="34">
        <v>10</v>
      </c>
      <c r="B122" s="110"/>
      <c r="C122" s="38" t="s">
        <v>417</v>
      </c>
      <c r="D122" s="48">
        <v>232</v>
      </c>
      <c r="E122" s="44">
        <v>5.88</v>
      </c>
      <c r="F122" s="52">
        <v>6.76</v>
      </c>
      <c r="G122" s="60">
        <f t="shared" si="18"/>
        <v>4.88</v>
      </c>
      <c r="H122" s="30">
        <f t="shared" si="18"/>
        <v>5.76</v>
      </c>
      <c r="I122" s="56">
        <f t="shared" si="18"/>
        <v>3.88</v>
      </c>
      <c r="J122" s="64">
        <f t="shared" si="18"/>
        <v>4.76</v>
      </c>
      <c r="K122" s="60">
        <f t="shared" si="18"/>
        <v>2.88</v>
      </c>
      <c r="L122" s="30">
        <f t="shared" si="18"/>
        <v>3.76</v>
      </c>
      <c r="M122" s="56">
        <f t="shared" si="18"/>
        <v>1.88</v>
      </c>
      <c r="N122" s="64">
        <f t="shared" si="18"/>
        <v>2.76</v>
      </c>
      <c r="O122" s="60">
        <f t="shared" si="19"/>
        <v>1.68</v>
      </c>
      <c r="P122" s="30">
        <f t="shared" si="19"/>
        <v>2.5599999999999996</v>
      </c>
      <c r="Q122" s="56">
        <f t="shared" si="20"/>
        <v>1.38</v>
      </c>
      <c r="R122" s="30">
        <f t="shared" si="20"/>
        <v>2.2599999999999998</v>
      </c>
    </row>
    <row r="123" spans="1:18" ht="22.5" x14ac:dyDescent="0.25">
      <c r="A123" s="34">
        <v>11</v>
      </c>
      <c r="B123" s="110"/>
      <c r="C123" s="39" t="s">
        <v>418</v>
      </c>
      <c r="D123" s="48">
        <v>243</v>
      </c>
      <c r="E123" s="44">
        <v>5.88</v>
      </c>
      <c r="F123" s="52">
        <v>6.76</v>
      </c>
      <c r="G123" s="60">
        <f t="shared" si="18"/>
        <v>4.88</v>
      </c>
      <c r="H123" s="30">
        <f t="shared" si="18"/>
        <v>5.76</v>
      </c>
      <c r="I123" s="56">
        <f t="shared" si="18"/>
        <v>3.88</v>
      </c>
      <c r="J123" s="64">
        <f t="shared" si="18"/>
        <v>4.76</v>
      </c>
      <c r="K123" s="60">
        <f t="shared" si="18"/>
        <v>2.88</v>
      </c>
      <c r="L123" s="30">
        <f t="shared" si="18"/>
        <v>3.76</v>
      </c>
      <c r="M123" s="56">
        <f t="shared" si="18"/>
        <v>1.88</v>
      </c>
      <c r="N123" s="64">
        <f t="shared" si="18"/>
        <v>2.76</v>
      </c>
      <c r="O123" s="60">
        <f t="shared" si="19"/>
        <v>1.68</v>
      </c>
      <c r="P123" s="30">
        <f t="shared" si="19"/>
        <v>2.5599999999999996</v>
      </c>
      <c r="Q123" s="56">
        <f t="shared" si="20"/>
        <v>1.38</v>
      </c>
      <c r="R123" s="30">
        <f t="shared" si="20"/>
        <v>2.2599999999999998</v>
      </c>
    </row>
    <row r="124" spans="1:18" ht="22.5" x14ac:dyDescent="0.25">
      <c r="A124" s="34">
        <v>12</v>
      </c>
      <c r="B124" s="110"/>
      <c r="C124" s="38" t="s">
        <v>419</v>
      </c>
      <c r="D124" s="48">
        <v>272</v>
      </c>
      <c r="E124" s="44">
        <v>5.96</v>
      </c>
      <c r="F124" s="52">
        <v>6.92</v>
      </c>
      <c r="G124" s="60">
        <f t="shared" si="18"/>
        <v>4.96</v>
      </c>
      <c r="H124" s="30">
        <f t="shared" si="18"/>
        <v>5.92</v>
      </c>
      <c r="I124" s="56">
        <f t="shared" si="18"/>
        <v>3.96</v>
      </c>
      <c r="J124" s="64">
        <f t="shared" si="18"/>
        <v>4.92</v>
      </c>
      <c r="K124" s="60">
        <f t="shared" si="18"/>
        <v>2.96</v>
      </c>
      <c r="L124" s="30">
        <f t="shared" si="18"/>
        <v>3.92</v>
      </c>
      <c r="M124" s="56">
        <f t="shared" si="18"/>
        <v>1.96</v>
      </c>
      <c r="N124" s="64">
        <f t="shared" si="18"/>
        <v>2.92</v>
      </c>
      <c r="O124" s="60">
        <f t="shared" si="19"/>
        <v>1.76</v>
      </c>
      <c r="P124" s="30">
        <f t="shared" si="19"/>
        <v>2.7199999999999998</v>
      </c>
      <c r="Q124" s="56">
        <f t="shared" si="20"/>
        <v>1.46</v>
      </c>
      <c r="R124" s="30">
        <f t="shared" si="20"/>
        <v>2.42</v>
      </c>
    </row>
    <row r="125" spans="1:18" ht="22.5" x14ac:dyDescent="0.25">
      <c r="A125" s="34">
        <v>13</v>
      </c>
      <c r="B125" s="110"/>
      <c r="C125" s="38" t="s">
        <v>420</v>
      </c>
      <c r="D125" s="48">
        <v>336</v>
      </c>
      <c r="E125" s="44">
        <v>6.04</v>
      </c>
      <c r="F125" s="52">
        <v>7.08</v>
      </c>
      <c r="G125" s="60">
        <f t="shared" si="18"/>
        <v>5.04</v>
      </c>
      <c r="H125" s="30">
        <f t="shared" si="18"/>
        <v>6.08</v>
      </c>
      <c r="I125" s="56">
        <f t="shared" si="18"/>
        <v>4.04</v>
      </c>
      <c r="J125" s="64">
        <f t="shared" si="18"/>
        <v>5.08</v>
      </c>
      <c r="K125" s="60">
        <f t="shared" si="18"/>
        <v>3.04</v>
      </c>
      <c r="L125" s="30">
        <f t="shared" si="18"/>
        <v>4.08</v>
      </c>
      <c r="M125" s="56">
        <f t="shared" si="18"/>
        <v>2.04</v>
      </c>
      <c r="N125" s="64">
        <f t="shared" si="18"/>
        <v>3.08</v>
      </c>
      <c r="O125" s="60">
        <f t="shared" si="19"/>
        <v>1.84</v>
      </c>
      <c r="P125" s="30">
        <f t="shared" si="19"/>
        <v>2.88</v>
      </c>
      <c r="Q125" s="56">
        <f t="shared" si="20"/>
        <v>1.54</v>
      </c>
      <c r="R125" s="30">
        <f t="shared" si="20"/>
        <v>2.58</v>
      </c>
    </row>
    <row r="126" spans="1:18" ht="22.5" x14ac:dyDescent="0.25">
      <c r="A126" s="34">
        <v>14</v>
      </c>
      <c r="B126" s="110"/>
      <c r="C126" s="38" t="s">
        <v>421</v>
      </c>
      <c r="D126" s="48">
        <v>384</v>
      </c>
      <c r="E126" s="44">
        <v>6.12</v>
      </c>
      <c r="F126" s="52">
        <v>7.27</v>
      </c>
      <c r="G126" s="60">
        <f t="shared" si="18"/>
        <v>5.12</v>
      </c>
      <c r="H126" s="30">
        <f t="shared" si="18"/>
        <v>6.27</v>
      </c>
      <c r="I126" s="56">
        <f t="shared" si="18"/>
        <v>4.12</v>
      </c>
      <c r="J126" s="64">
        <f t="shared" si="18"/>
        <v>5.27</v>
      </c>
      <c r="K126" s="60">
        <f t="shared" si="18"/>
        <v>3.12</v>
      </c>
      <c r="L126" s="30">
        <f t="shared" si="18"/>
        <v>4.2699999999999996</v>
      </c>
      <c r="M126" s="56">
        <f t="shared" si="18"/>
        <v>2.12</v>
      </c>
      <c r="N126" s="64">
        <f t="shared" si="18"/>
        <v>3.2699999999999996</v>
      </c>
      <c r="O126" s="60">
        <f t="shared" si="19"/>
        <v>1.9200000000000002</v>
      </c>
      <c r="P126" s="30">
        <f t="shared" si="19"/>
        <v>3.0699999999999994</v>
      </c>
      <c r="Q126" s="56">
        <f t="shared" si="20"/>
        <v>1.62</v>
      </c>
      <c r="R126" s="30">
        <f t="shared" si="20"/>
        <v>2.7699999999999996</v>
      </c>
    </row>
    <row r="127" spans="1:18" ht="22.5" x14ac:dyDescent="0.25">
      <c r="A127" s="34">
        <v>15</v>
      </c>
      <c r="B127" s="110"/>
      <c r="C127" s="38" t="s">
        <v>422</v>
      </c>
      <c r="D127" s="48">
        <v>419</v>
      </c>
      <c r="E127" s="44">
        <v>6.28</v>
      </c>
      <c r="F127" s="52">
        <v>7.56</v>
      </c>
      <c r="G127" s="60">
        <f t="shared" si="18"/>
        <v>5.28</v>
      </c>
      <c r="H127" s="30">
        <f t="shared" si="18"/>
        <v>6.56</v>
      </c>
      <c r="I127" s="56">
        <f t="shared" si="18"/>
        <v>4.28</v>
      </c>
      <c r="J127" s="64">
        <f t="shared" si="18"/>
        <v>5.56</v>
      </c>
      <c r="K127" s="60">
        <f t="shared" si="18"/>
        <v>3.2800000000000002</v>
      </c>
      <c r="L127" s="30">
        <f t="shared" si="18"/>
        <v>4.5599999999999996</v>
      </c>
      <c r="M127" s="56">
        <f t="shared" si="18"/>
        <v>2.2800000000000002</v>
      </c>
      <c r="N127" s="64">
        <f t="shared" si="18"/>
        <v>3.5599999999999996</v>
      </c>
      <c r="O127" s="60">
        <f t="shared" si="19"/>
        <v>2.08</v>
      </c>
      <c r="P127" s="30">
        <f t="shared" si="19"/>
        <v>3.3599999999999994</v>
      </c>
      <c r="Q127" s="56">
        <f t="shared" si="20"/>
        <v>1.78</v>
      </c>
      <c r="R127" s="30">
        <f t="shared" si="20"/>
        <v>3.0599999999999996</v>
      </c>
    </row>
    <row r="128" spans="1:18" ht="45" x14ac:dyDescent="0.25">
      <c r="A128" s="34">
        <v>16</v>
      </c>
      <c r="B128" s="110"/>
      <c r="C128" s="39" t="s">
        <v>423</v>
      </c>
      <c r="D128" s="48">
        <v>458</v>
      </c>
      <c r="E128" s="44">
        <v>6.36</v>
      </c>
      <c r="F128" s="52">
        <v>7.72</v>
      </c>
      <c r="G128" s="60">
        <f t="shared" si="18"/>
        <v>5.36</v>
      </c>
      <c r="H128" s="30">
        <f t="shared" si="18"/>
        <v>6.72</v>
      </c>
      <c r="I128" s="56">
        <f t="shared" si="18"/>
        <v>4.3600000000000003</v>
      </c>
      <c r="J128" s="64">
        <f t="shared" si="18"/>
        <v>5.72</v>
      </c>
      <c r="K128" s="60">
        <f t="shared" si="18"/>
        <v>3.3600000000000003</v>
      </c>
      <c r="L128" s="30">
        <f t="shared" si="18"/>
        <v>4.72</v>
      </c>
      <c r="M128" s="56">
        <f t="shared" si="18"/>
        <v>2.3600000000000003</v>
      </c>
      <c r="N128" s="64">
        <f t="shared" si="18"/>
        <v>3.7199999999999998</v>
      </c>
      <c r="O128" s="60">
        <f t="shared" si="19"/>
        <v>2.16</v>
      </c>
      <c r="P128" s="30">
        <f t="shared" si="19"/>
        <v>3.5199999999999996</v>
      </c>
      <c r="Q128" s="56">
        <f t="shared" si="20"/>
        <v>1.86</v>
      </c>
      <c r="R128" s="30">
        <f t="shared" si="20"/>
        <v>3.2199999999999998</v>
      </c>
    </row>
    <row r="129" spans="1:18" ht="23.25" thickBot="1" x14ac:dyDescent="0.3">
      <c r="A129" s="35">
        <v>17</v>
      </c>
      <c r="B129" s="110"/>
      <c r="C129" s="40" t="s">
        <v>424</v>
      </c>
      <c r="D129" s="49">
        <v>473</v>
      </c>
      <c r="E129" s="45">
        <v>6.36</v>
      </c>
      <c r="F129" s="53">
        <v>7.72</v>
      </c>
      <c r="G129" s="61">
        <f t="shared" si="18"/>
        <v>5.36</v>
      </c>
      <c r="H129" s="32">
        <f t="shared" si="18"/>
        <v>6.72</v>
      </c>
      <c r="I129" s="57">
        <f t="shared" si="18"/>
        <v>4.3600000000000003</v>
      </c>
      <c r="J129" s="65">
        <f t="shared" si="18"/>
        <v>5.72</v>
      </c>
      <c r="K129" s="61">
        <f t="shared" si="18"/>
        <v>3.3600000000000003</v>
      </c>
      <c r="L129" s="32">
        <f t="shared" si="18"/>
        <v>4.72</v>
      </c>
      <c r="M129" s="57">
        <f t="shared" si="18"/>
        <v>2.3600000000000003</v>
      </c>
      <c r="N129" s="65">
        <f t="shared" si="18"/>
        <v>3.7199999999999998</v>
      </c>
      <c r="O129" s="61">
        <f t="shared" si="19"/>
        <v>2.16</v>
      </c>
      <c r="P129" s="32">
        <f t="shared" si="19"/>
        <v>3.5199999999999996</v>
      </c>
      <c r="Q129" s="57">
        <f t="shared" si="20"/>
        <v>1.86</v>
      </c>
      <c r="R129" s="32">
        <f t="shared" si="20"/>
        <v>3.2199999999999998</v>
      </c>
    </row>
    <row r="130" spans="1:18" ht="22.5" x14ac:dyDescent="0.25">
      <c r="A130" s="33">
        <v>18</v>
      </c>
      <c r="B130" s="107" t="s">
        <v>398</v>
      </c>
      <c r="C130" s="41" t="s">
        <v>425</v>
      </c>
      <c r="D130" s="47">
        <v>272</v>
      </c>
      <c r="E130" s="43">
        <v>5.96</v>
      </c>
      <c r="F130" s="51">
        <v>6.92</v>
      </c>
      <c r="G130" s="59">
        <f t="shared" ref="G130:N138" si="21">E130-1</f>
        <v>4.96</v>
      </c>
      <c r="H130" s="29">
        <f t="shared" si="21"/>
        <v>5.92</v>
      </c>
      <c r="I130" s="55">
        <f t="shared" si="21"/>
        <v>3.96</v>
      </c>
      <c r="J130" s="63">
        <f t="shared" si="21"/>
        <v>4.92</v>
      </c>
      <c r="K130" s="59">
        <f t="shared" si="21"/>
        <v>2.96</v>
      </c>
      <c r="L130" s="29">
        <f t="shared" si="21"/>
        <v>3.92</v>
      </c>
      <c r="M130" s="55">
        <f t="shared" si="21"/>
        <v>1.96</v>
      </c>
      <c r="N130" s="63">
        <f t="shared" si="21"/>
        <v>2.92</v>
      </c>
      <c r="O130" s="59">
        <f t="shared" ref="O130:P138" si="22">M130-0.2</f>
        <v>1.76</v>
      </c>
      <c r="P130" s="29">
        <f t="shared" si="22"/>
        <v>2.7199999999999998</v>
      </c>
      <c r="Q130" s="55">
        <f t="shared" ref="Q130:R138" si="23">O130-0.3</f>
        <v>1.46</v>
      </c>
      <c r="R130" s="29">
        <f t="shared" si="23"/>
        <v>2.42</v>
      </c>
    </row>
    <row r="131" spans="1:18" ht="22.5" x14ac:dyDescent="0.25">
      <c r="A131" s="34">
        <v>19</v>
      </c>
      <c r="B131" s="108"/>
      <c r="C131" s="38" t="s">
        <v>426</v>
      </c>
      <c r="D131" s="48">
        <v>286</v>
      </c>
      <c r="E131" s="44">
        <v>5.96</v>
      </c>
      <c r="F131" s="52">
        <v>6.92</v>
      </c>
      <c r="G131" s="60">
        <f t="shared" si="21"/>
        <v>4.96</v>
      </c>
      <c r="H131" s="30">
        <f t="shared" si="21"/>
        <v>5.92</v>
      </c>
      <c r="I131" s="56">
        <f t="shared" si="21"/>
        <v>3.96</v>
      </c>
      <c r="J131" s="64">
        <f t="shared" si="21"/>
        <v>4.92</v>
      </c>
      <c r="K131" s="60">
        <f t="shared" si="21"/>
        <v>2.96</v>
      </c>
      <c r="L131" s="30">
        <f t="shared" si="21"/>
        <v>3.92</v>
      </c>
      <c r="M131" s="56">
        <f t="shared" si="21"/>
        <v>1.96</v>
      </c>
      <c r="N131" s="64">
        <f t="shared" si="21"/>
        <v>2.92</v>
      </c>
      <c r="O131" s="60">
        <f t="shared" si="22"/>
        <v>1.76</v>
      </c>
      <c r="P131" s="30">
        <f t="shared" si="22"/>
        <v>2.7199999999999998</v>
      </c>
      <c r="Q131" s="56">
        <f t="shared" si="23"/>
        <v>1.46</v>
      </c>
      <c r="R131" s="30">
        <f t="shared" si="23"/>
        <v>2.42</v>
      </c>
    </row>
    <row r="132" spans="1:18" ht="22.5" x14ac:dyDescent="0.25">
      <c r="A132" s="34">
        <v>20</v>
      </c>
      <c r="B132" s="108"/>
      <c r="C132" s="38" t="s">
        <v>427</v>
      </c>
      <c r="D132" s="48">
        <v>301</v>
      </c>
      <c r="E132" s="44">
        <v>6.04</v>
      </c>
      <c r="F132" s="52">
        <v>7.08</v>
      </c>
      <c r="G132" s="60">
        <f t="shared" si="21"/>
        <v>5.04</v>
      </c>
      <c r="H132" s="30">
        <f t="shared" si="21"/>
        <v>6.08</v>
      </c>
      <c r="I132" s="56">
        <f t="shared" si="21"/>
        <v>4.04</v>
      </c>
      <c r="J132" s="64">
        <f t="shared" si="21"/>
        <v>5.08</v>
      </c>
      <c r="K132" s="60">
        <f t="shared" si="21"/>
        <v>3.04</v>
      </c>
      <c r="L132" s="30">
        <f t="shared" si="21"/>
        <v>4.08</v>
      </c>
      <c r="M132" s="56">
        <f t="shared" si="21"/>
        <v>2.04</v>
      </c>
      <c r="N132" s="64">
        <f t="shared" si="21"/>
        <v>3.08</v>
      </c>
      <c r="O132" s="60">
        <f t="shared" si="22"/>
        <v>1.84</v>
      </c>
      <c r="P132" s="30">
        <f t="shared" si="22"/>
        <v>2.88</v>
      </c>
      <c r="Q132" s="56">
        <f t="shared" si="23"/>
        <v>1.54</v>
      </c>
      <c r="R132" s="30">
        <f t="shared" si="23"/>
        <v>2.58</v>
      </c>
    </row>
    <row r="133" spans="1:18" ht="22.5" x14ac:dyDescent="0.25">
      <c r="A133" s="34">
        <v>21</v>
      </c>
      <c r="B133" s="108"/>
      <c r="C133" s="38" t="s">
        <v>428</v>
      </c>
      <c r="D133" s="48">
        <v>317</v>
      </c>
      <c r="E133" s="44">
        <v>6.04</v>
      </c>
      <c r="F133" s="52">
        <v>7.08</v>
      </c>
      <c r="G133" s="60">
        <f t="shared" si="21"/>
        <v>5.04</v>
      </c>
      <c r="H133" s="30">
        <f t="shared" si="21"/>
        <v>6.08</v>
      </c>
      <c r="I133" s="56">
        <f t="shared" si="21"/>
        <v>4.04</v>
      </c>
      <c r="J133" s="64">
        <f t="shared" si="21"/>
        <v>5.08</v>
      </c>
      <c r="K133" s="60">
        <f t="shared" si="21"/>
        <v>3.04</v>
      </c>
      <c r="L133" s="30">
        <f t="shared" si="21"/>
        <v>4.08</v>
      </c>
      <c r="M133" s="56">
        <f t="shared" si="21"/>
        <v>2.04</v>
      </c>
      <c r="N133" s="64">
        <f t="shared" si="21"/>
        <v>3.08</v>
      </c>
      <c r="O133" s="60">
        <f t="shared" si="22"/>
        <v>1.84</v>
      </c>
      <c r="P133" s="30">
        <f t="shared" si="22"/>
        <v>2.88</v>
      </c>
      <c r="Q133" s="56">
        <f t="shared" si="23"/>
        <v>1.54</v>
      </c>
      <c r="R133" s="30">
        <f t="shared" si="23"/>
        <v>2.58</v>
      </c>
    </row>
    <row r="134" spans="1:18" ht="22.5" x14ac:dyDescent="0.25">
      <c r="A134" s="34">
        <v>22</v>
      </c>
      <c r="B134" s="108"/>
      <c r="C134" s="38" t="s">
        <v>429</v>
      </c>
      <c r="D134" s="48">
        <v>367</v>
      </c>
      <c r="E134" s="44">
        <v>6.12</v>
      </c>
      <c r="F134" s="52">
        <v>7.24</v>
      </c>
      <c r="G134" s="60">
        <f t="shared" si="21"/>
        <v>5.12</v>
      </c>
      <c r="H134" s="30">
        <f t="shared" si="21"/>
        <v>6.24</v>
      </c>
      <c r="I134" s="56">
        <f t="shared" si="21"/>
        <v>4.12</v>
      </c>
      <c r="J134" s="64">
        <f t="shared" si="21"/>
        <v>5.24</v>
      </c>
      <c r="K134" s="60">
        <f t="shared" si="21"/>
        <v>3.12</v>
      </c>
      <c r="L134" s="30">
        <f t="shared" si="21"/>
        <v>4.24</v>
      </c>
      <c r="M134" s="56">
        <f t="shared" si="21"/>
        <v>2.12</v>
      </c>
      <c r="N134" s="64">
        <f t="shared" si="21"/>
        <v>3.24</v>
      </c>
      <c r="O134" s="60">
        <f t="shared" si="22"/>
        <v>1.9200000000000002</v>
      </c>
      <c r="P134" s="30">
        <f t="shared" si="22"/>
        <v>3.04</v>
      </c>
      <c r="Q134" s="56">
        <f t="shared" si="23"/>
        <v>1.62</v>
      </c>
      <c r="R134" s="30">
        <f t="shared" si="23"/>
        <v>2.74</v>
      </c>
    </row>
    <row r="135" spans="1:18" ht="22.5" x14ac:dyDescent="0.25">
      <c r="A135" s="34">
        <v>23</v>
      </c>
      <c r="B135" s="108"/>
      <c r="C135" s="38" t="s">
        <v>430</v>
      </c>
      <c r="D135" s="48">
        <v>404</v>
      </c>
      <c r="E135" s="44">
        <v>6.28</v>
      </c>
      <c r="F135" s="52">
        <v>7.56</v>
      </c>
      <c r="G135" s="60">
        <f t="shared" si="21"/>
        <v>5.28</v>
      </c>
      <c r="H135" s="30">
        <f t="shared" si="21"/>
        <v>6.56</v>
      </c>
      <c r="I135" s="56">
        <f t="shared" si="21"/>
        <v>4.28</v>
      </c>
      <c r="J135" s="64">
        <f t="shared" si="21"/>
        <v>5.56</v>
      </c>
      <c r="K135" s="60">
        <f t="shared" si="21"/>
        <v>3.2800000000000002</v>
      </c>
      <c r="L135" s="30">
        <f t="shared" si="21"/>
        <v>4.5599999999999996</v>
      </c>
      <c r="M135" s="56">
        <f t="shared" si="21"/>
        <v>2.2800000000000002</v>
      </c>
      <c r="N135" s="64">
        <f t="shared" si="21"/>
        <v>3.5599999999999996</v>
      </c>
      <c r="O135" s="60">
        <f t="shared" si="22"/>
        <v>2.08</v>
      </c>
      <c r="P135" s="30">
        <f t="shared" si="22"/>
        <v>3.3599999999999994</v>
      </c>
      <c r="Q135" s="56">
        <f t="shared" si="23"/>
        <v>1.78</v>
      </c>
      <c r="R135" s="30">
        <f t="shared" si="23"/>
        <v>3.0599999999999996</v>
      </c>
    </row>
    <row r="136" spans="1:18" ht="22.5" x14ac:dyDescent="0.25">
      <c r="A136" s="34">
        <v>24</v>
      </c>
      <c r="B136" s="108"/>
      <c r="C136" s="38" t="s">
        <v>431</v>
      </c>
      <c r="D136" s="48">
        <v>456</v>
      </c>
      <c r="E136" s="44">
        <v>6.36</v>
      </c>
      <c r="F136" s="52">
        <v>7.72</v>
      </c>
      <c r="G136" s="60">
        <f t="shared" si="21"/>
        <v>5.36</v>
      </c>
      <c r="H136" s="30">
        <f t="shared" si="21"/>
        <v>6.72</v>
      </c>
      <c r="I136" s="56">
        <f t="shared" si="21"/>
        <v>4.3600000000000003</v>
      </c>
      <c r="J136" s="64">
        <f t="shared" si="21"/>
        <v>5.72</v>
      </c>
      <c r="K136" s="60">
        <f t="shared" si="21"/>
        <v>3.3600000000000003</v>
      </c>
      <c r="L136" s="30">
        <f t="shared" si="21"/>
        <v>4.72</v>
      </c>
      <c r="M136" s="56">
        <f t="shared" si="21"/>
        <v>2.3600000000000003</v>
      </c>
      <c r="N136" s="64">
        <f t="shared" si="21"/>
        <v>3.7199999999999998</v>
      </c>
      <c r="O136" s="60">
        <f t="shared" si="22"/>
        <v>2.16</v>
      </c>
      <c r="P136" s="30">
        <f t="shared" si="22"/>
        <v>3.5199999999999996</v>
      </c>
      <c r="Q136" s="56">
        <f t="shared" si="23"/>
        <v>1.86</v>
      </c>
      <c r="R136" s="30">
        <f t="shared" si="23"/>
        <v>3.2199999999999998</v>
      </c>
    </row>
    <row r="137" spans="1:18" ht="22.5" x14ac:dyDescent="0.25">
      <c r="A137" s="34">
        <v>25</v>
      </c>
      <c r="B137" s="108"/>
      <c r="C137" s="38" t="s">
        <v>432</v>
      </c>
      <c r="D137" s="48">
        <v>520</v>
      </c>
      <c r="E137" s="44">
        <v>6.48</v>
      </c>
      <c r="F137" s="52">
        <v>7.96</v>
      </c>
      <c r="G137" s="60">
        <f t="shared" si="21"/>
        <v>5.48</v>
      </c>
      <c r="H137" s="30">
        <f t="shared" si="21"/>
        <v>6.96</v>
      </c>
      <c r="I137" s="56">
        <f t="shared" si="21"/>
        <v>4.4800000000000004</v>
      </c>
      <c r="J137" s="64">
        <f t="shared" si="21"/>
        <v>5.96</v>
      </c>
      <c r="K137" s="60">
        <f t="shared" si="21"/>
        <v>3.4800000000000004</v>
      </c>
      <c r="L137" s="30">
        <f t="shared" si="21"/>
        <v>4.96</v>
      </c>
      <c r="M137" s="56">
        <f t="shared" si="21"/>
        <v>2.4800000000000004</v>
      </c>
      <c r="N137" s="64">
        <f t="shared" si="21"/>
        <v>3.96</v>
      </c>
      <c r="O137" s="60">
        <f t="shared" si="22"/>
        <v>2.2800000000000002</v>
      </c>
      <c r="P137" s="30">
        <f t="shared" si="22"/>
        <v>3.76</v>
      </c>
      <c r="Q137" s="56">
        <f t="shared" si="23"/>
        <v>1.9800000000000002</v>
      </c>
      <c r="R137" s="30">
        <f t="shared" si="23"/>
        <v>3.46</v>
      </c>
    </row>
    <row r="138" spans="1:18" ht="23.25" thickBot="1" x14ac:dyDescent="0.3">
      <c r="A138" s="36">
        <v>26</v>
      </c>
      <c r="B138" s="109"/>
      <c r="C138" s="42" t="s">
        <v>433</v>
      </c>
      <c r="D138" s="50">
        <v>565</v>
      </c>
      <c r="E138" s="46">
        <v>6.6</v>
      </c>
      <c r="F138" s="54">
        <v>8.1999999999999993</v>
      </c>
      <c r="G138" s="62">
        <f t="shared" si="21"/>
        <v>5.6</v>
      </c>
      <c r="H138" s="31">
        <f t="shared" si="21"/>
        <v>7.1999999999999993</v>
      </c>
      <c r="I138" s="58">
        <f t="shared" si="21"/>
        <v>4.5999999999999996</v>
      </c>
      <c r="J138" s="66">
        <f t="shared" si="21"/>
        <v>6.1999999999999993</v>
      </c>
      <c r="K138" s="62">
        <f t="shared" si="21"/>
        <v>3.5999999999999996</v>
      </c>
      <c r="L138" s="31">
        <f t="shared" si="21"/>
        <v>5.1999999999999993</v>
      </c>
      <c r="M138" s="58">
        <f t="shared" si="21"/>
        <v>2.5999999999999996</v>
      </c>
      <c r="N138" s="66">
        <f t="shared" si="21"/>
        <v>4.1999999999999993</v>
      </c>
      <c r="O138" s="62">
        <f t="shared" si="22"/>
        <v>2.3999999999999995</v>
      </c>
      <c r="P138" s="31">
        <f t="shared" si="22"/>
        <v>3.9999999999999991</v>
      </c>
      <c r="Q138" s="58">
        <f t="shared" si="23"/>
        <v>2.0999999999999996</v>
      </c>
      <c r="R138" s="31">
        <f t="shared" si="23"/>
        <v>3.6999999999999993</v>
      </c>
    </row>
    <row r="140" spans="1:18" ht="22.5" x14ac:dyDescent="0.3">
      <c r="D140" s="89" t="s">
        <v>387</v>
      </c>
      <c r="E140" s="89"/>
    </row>
    <row r="141" spans="1:18" ht="22.5" x14ac:dyDescent="0.3">
      <c r="D141" s="27"/>
      <c r="E141" s="24"/>
    </row>
    <row r="142" spans="1:18" ht="22.5" x14ac:dyDescent="0.3">
      <c r="D142" s="89" t="s">
        <v>388</v>
      </c>
      <c r="E142" s="89"/>
    </row>
  </sheetData>
  <mergeCells count="51">
    <mergeCell ref="A110:A112"/>
    <mergeCell ref="B130:B138"/>
    <mergeCell ref="D140:E140"/>
    <mergeCell ref="D142:E142"/>
    <mergeCell ref="B113:B129"/>
    <mergeCell ref="D110:D112"/>
    <mergeCell ref="C110:C112"/>
    <mergeCell ref="B110:B112"/>
    <mergeCell ref="O110:P110"/>
    <mergeCell ref="Q110:R110"/>
    <mergeCell ref="E111:F111"/>
    <mergeCell ref="G111:H111"/>
    <mergeCell ref="I111:J111"/>
    <mergeCell ref="K111:L111"/>
    <mergeCell ref="M111:N111"/>
    <mergeCell ref="O111:P111"/>
    <mergeCell ref="Q111:R111"/>
    <mergeCell ref="E110:F110"/>
    <mergeCell ref="G110:H110"/>
    <mergeCell ref="I110:J110"/>
    <mergeCell ref="K110:L110"/>
    <mergeCell ref="M110:N110"/>
    <mergeCell ref="B74:B102"/>
    <mergeCell ref="I4:J4"/>
    <mergeCell ref="K4:L4"/>
    <mergeCell ref="M4:N4"/>
    <mergeCell ref="D36:E36"/>
    <mergeCell ref="D38:E38"/>
    <mergeCell ref="D70:E70"/>
    <mergeCell ref="D72:E72"/>
    <mergeCell ref="C4:C5"/>
    <mergeCell ref="D4:D5"/>
    <mergeCell ref="E4:F4"/>
    <mergeCell ref="G4:H4"/>
    <mergeCell ref="B40:B68"/>
    <mergeCell ref="D104:E104"/>
    <mergeCell ref="D106:E106"/>
    <mergeCell ref="A1:R1"/>
    <mergeCell ref="A2:R2"/>
    <mergeCell ref="E3:F3"/>
    <mergeCell ref="G3:H3"/>
    <mergeCell ref="I3:J3"/>
    <mergeCell ref="K3:L3"/>
    <mergeCell ref="M3:N3"/>
    <mergeCell ref="O3:P3"/>
    <mergeCell ref="Q3:R3"/>
    <mergeCell ref="O4:P4"/>
    <mergeCell ref="Q4:R4"/>
    <mergeCell ref="B6:B34"/>
    <mergeCell ref="A4:A5"/>
    <mergeCell ref="B4:B5"/>
  </mergeCells>
  <pageMargins left="0.2" right="0.2" top="0.36" bottom="0.47" header="0.3" footer="0.3"/>
  <pageSetup paperSize="9" scale="5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T356"/>
  <sheetViews>
    <sheetView topLeftCell="A325" zoomScale="70" zoomScaleNormal="70" workbookViewId="0">
      <selection activeCell="H42" sqref="H42"/>
    </sheetView>
  </sheetViews>
  <sheetFormatPr defaultRowHeight="18.75" x14ac:dyDescent="0.3"/>
  <cols>
    <col min="1" max="1" width="6.28515625" style="8" customWidth="1"/>
    <col min="2" max="2" width="15.5703125" style="8" customWidth="1"/>
    <col min="3" max="3" width="37" style="8" customWidth="1"/>
    <col min="4" max="4" width="16.5703125" style="8" customWidth="1"/>
    <col min="5" max="18" width="14.7109375" style="8" customWidth="1"/>
  </cols>
  <sheetData>
    <row r="1" spans="1:20" ht="47.2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0" ht="22.5" x14ac:dyDescent="0.3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20" ht="23.25" x14ac:dyDescent="0.35">
      <c r="A3" s="1"/>
      <c r="B3" s="1"/>
      <c r="C3" s="1"/>
      <c r="D3" s="1"/>
      <c r="E3" s="90" t="s">
        <v>2</v>
      </c>
      <c r="F3" s="90"/>
      <c r="G3" s="90" t="s">
        <v>3</v>
      </c>
      <c r="H3" s="90"/>
      <c r="I3" s="90" t="s">
        <v>4</v>
      </c>
      <c r="J3" s="90"/>
      <c r="K3" s="90" t="s">
        <v>5</v>
      </c>
      <c r="L3" s="90"/>
      <c r="M3" s="90" t="s">
        <v>6</v>
      </c>
      <c r="N3" s="90"/>
      <c r="O3" s="90" t="s">
        <v>7</v>
      </c>
      <c r="P3" s="90"/>
      <c r="Q3" s="90" t="s">
        <v>8</v>
      </c>
      <c r="R3" s="90"/>
    </row>
    <row r="4" spans="1:20" ht="24" customHeight="1" x14ac:dyDescent="0.3">
      <c r="A4" s="87" t="s">
        <v>9</v>
      </c>
      <c r="B4" s="87" t="s">
        <v>10</v>
      </c>
      <c r="C4" s="88" t="s">
        <v>11</v>
      </c>
      <c r="D4" s="88" t="s">
        <v>12</v>
      </c>
      <c r="E4" s="91" t="s">
        <v>13</v>
      </c>
      <c r="F4" s="91"/>
      <c r="G4" s="91" t="s">
        <v>14</v>
      </c>
      <c r="H4" s="91"/>
      <c r="I4" s="91" t="s">
        <v>15</v>
      </c>
      <c r="J4" s="91"/>
      <c r="K4" s="91" t="s">
        <v>16</v>
      </c>
      <c r="L4" s="91"/>
      <c r="M4" s="91" t="s">
        <v>17</v>
      </c>
      <c r="N4" s="91"/>
      <c r="O4" s="91" t="s">
        <v>18</v>
      </c>
      <c r="P4" s="91"/>
      <c r="Q4" s="91" t="s">
        <v>19</v>
      </c>
      <c r="R4" s="91"/>
      <c r="S4" s="73"/>
    </row>
    <row r="5" spans="1:20" ht="54.75" customHeight="1" x14ac:dyDescent="0.25">
      <c r="A5" s="87"/>
      <c r="B5" s="87"/>
      <c r="C5" s="88"/>
      <c r="D5" s="88"/>
      <c r="E5" s="3" t="s">
        <v>20</v>
      </c>
      <c r="F5" s="3" t="s">
        <v>21</v>
      </c>
      <c r="G5" s="3" t="s">
        <v>20</v>
      </c>
      <c r="H5" s="3" t="s">
        <v>21</v>
      </c>
      <c r="I5" s="3" t="s">
        <v>20</v>
      </c>
      <c r="J5" s="3" t="s">
        <v>21</v>
      </c>
      <c r="K5" s="3" t="s">
        <v>20</v>
      </c>
      <c r="L5" s="3" t="s">
        <v>21</v>
      </c>
      <c r="M5" s="3" t="s">
        <v>20</v>
      </c>
      <c r="N5" s="3" t="s">
        <v>21</v>
      </c>
      <c r="O5" s="3" t="s">
        <v>20</v>
      </c>
      <c r="P5" s="3" t="s">
        <v>21</v>
      </c>
      <c r="Q5" s="3" t="s">
        <v>20</v>
      </c>
      <c r="R5" s="3" t="s">
        <v>21</v>
      </c>
      <c r="S5" s="73"/>
    </row>
    <row r="6" spans="1:20" ht="22.5" customHeight="1" x14ac:dyDescent="0.25">
      <c r="A6" s="4">
        <v>1</v>
      </c>
      <c r="B6" s="92" t="s">
        <v>132</v>
      </c>
      <c r="C6" s="6" t="s">
        <v>133</v>
      </c>
      <c r="D6" s="3">
        <v>10</v>
      </c>
      <c r="E6" s="5">
        <v>5.04</v>
      </c>
      <c r="F6" s="5">
        <v>5.08</v>
      </c>
      <c r="G6" s="5">
        <f t="shared" ref="G6:N23" si="0">E6-1</f>
        <v>4.04</v>
      </c>
      <c r="H6" s="5">
        <f t="shared" si="0"/>
        <v>4.08</v>
      </c>
      <c r="I6" s="5">
        <f t="shared" si="0"/>
        <v>3.04</v>
      </c>
      <c r="J6" s="5">
        <f t="shared" si="0"/>
        <v>3.08</v>
      </c>
      <c r="K6" s="5">
        <f t="shared" si="0"/>
        <v>2.04</v>
      </c>
      <c r="L6" s="5">
        <f t="shared" si="0"/>
        <v>2.08</v>
      </c>
      <c r="M6" s="5">
        <f t="shared" si="0"/>
        <v>1.04</v>
      </c>
      <c r="N6" s="5">
        <f t="shared" si="0"/>
        <v>1.08</v>
      </c>
      <c r="O6" s="5">
        <f t="shared" ref="O6:P23" si="1">M6-0.2</f>
        <v>0.84000000000000008</v>
      </c>
      <c r="P6" s="5">
        <f t="shared" si="1"/>
        <v>0.88000000000000012</v>
      </c>
      <c r="Q6" s="5">
        <f t="shared" ref="Q6:R23" si="2">O6-0.3</f>
        <v>0.54</v>
      </c>
      <c r="R6" s="5">
        <f t="shared" si="2"/>
        <v>0.58000000000000007</v>
      </c>
      <c r="S6" s="73">
        <f>T6-D6</f>
        <v>789</v>
      </c>
      <c r="T6" s="73">
        <v>799</v>
      </c>
    </row>
    <row r="7" spans="1:20" ht="22.5" customHeight="1" x14ac:dyDescent="0.25">
      <c r="A7" s="4">
        <v>2</v>
      </c>
      <c r="B7" s="92"/>
      <c r="C7" s="3" t="s">
        <v>134</v>
      </c>
      <c r="D7" s="3">
        <v>34</v>
      </c>
      <c r="E7" s="5">
        <v>5.16</v>
      </c>
      <c r="F7" s="5">
        <v>5.32</v>
      </c>
      <c r="G7" s="5">
        <f t="shared" si="0"/>
        <v>4.16</v>
      </c>
      <c r="H7" s="5">
        <f t="shared" si="0"/>
        <v>4.32</v>
      </c>
      <c r="I7" s="5">
        <f t="shared" si="0"/>
        <v>3.16</v>
      </c>
      <c r="J7" s="5">
        <f t="shared" si="0"/>
        <v>3.3200000000000003</v>
      </c>
      <c r="K7" s="5">
        <f t="shared" si="0"/>
        <v>2.16</v>
      </c>
      <c r="L7" s="5">
        <f t="shared" si="0"/>
        <v>2.3200000000000003</v>
      </c>
      <c r="M7" s="5">
        <f t="shared" si="0"/>
        <v>1.1600000000000001</v>
      </c>
      <c r="N7" s="5">
        <f t="shared" si="0"/>
        <v>1.3200000000000003</v>
      </c>
      <c r="O7" s="5">
        <f t="shared" si="1"/>
        <v>0.96000000000000019</v>
      </c>
      <c r="P7" s="5">
        <f t="shared" si="1"/>
        <v>1.1200000000000003</v>
      </c>
      <c r="Q7" s="5">
        <f t="shared" si="2"/>
        <v>0.66000000000000014</v>
      </c>
      <c r="R7" s="5">
        <f t="shared" si="2"/>
        <v>0.82000000000000028</v>
      </c>
      <c r="S7" s="73">
        <f t="shared" ref="S7:S33" si="3">T7-D7</f>
        <v>765</v>
      </c>
      <c r="T7" s="73">
        <v>799</v>
      </c>
    </row>
    <row r="8" spans="1:20" ht="22.5" customHeight="1" x14ac:dyDescent="0.25">
      <c r="A8" s="4">
        <v>3</v>
      </c>
      <c r="B8" s="92"/>
      <c r="C8" s="3" t="s">
        <v>135</v>
      </c>
      <c r="D8" s="3">
        <v>49</v>
      </c>
      <c r="E8" s="5">
        <v>5.2</v>
      </c>
      <c r="F8" s="5">
        <v>5.4</v>
      </c>
      <c r="G8" s="5">
        <f t="shared" si="0"/>
        <v>4.2</v>
      </c>
      <c r="H8" s="5">
        <f t="shared" si="0"/>
        <v>4.4000000000000004</v>
      </c>
      <c r="I8" s="5">
        <f t="shared" si="0"/>
        <v>3.2</v>
      </c>
      <c r="J8" s="5">
        <f t="shared" si="0"/>
        <v>3.4000000000000004</v>
      </c>
      <c r="K8" s="5">
        <f t="shared" si="0"/>
        <v>2.2000000000000002</v>
      </c>
      <c r="L8" s="5">
        <f t="shared" si="0"/>
        <v>2.4000000000000004</v>
      </c>
      <c r="M8" s="5">
        <f t="shared" si="0"/>
        <v>1.2000000000000002</v>
      </c>
      <c r="N8" s="5">
        <f t="shared" si="0"/>
        <v>1.4000000000000004</v>
      </c>
      <c r="O8" s="5">
        <f t="shared" si="1"/>
        <v>1.0000000000000002</v>
      </c>
      <c r="P8" s="5">
        <f t="shared" si="1"/>
        <v>1.2000000000000004</v>
      </c>
      <c r="Q8" s="5">
        <f t="shared" si="2"/>
        <v>0.70000000000000018</v>
      </c>
      <c r="R8" s="5">
        <f t="shared" si="2"/>
        <v>0.90000000000000036</v>
      </c>
      <c r="S8" s="73">
        <f t="shared" si="3"/>
        <v>750</v>
      </c>
      <c r="T8" s="73">
        <v>799</v>
      </c>
    </row>
    <row r="9" spans="1:20" ht="22.5" customHeight="1" x14ac:dyDescent="0.25">
      <c r="A9" s="4">
        <v>4</v>
      </c>
      <c r="B9" s="92"/>
      <c r="C9" s="3" t="s">
        <v>136</v>
      </c>
      <c r="D9" s="3">
        <v>60</v>
      </c>
      <c r="E9" s="5">
        <v>5.24</v>
      </c>
      <c r="F9" s="5">
        <v>5.48</v>
      </c>
      <c r="G9" s="5">
        <f t="shared" si="0"/>
        <v>4.24</v>
      </c>
      <c r="H9" s="5">
        <f t="shared" si="0"/>
        <v>4.4800000000000004</v>
      </c>
      <c r="I9" s="5">
        <f t="shared" si="0"/>
        <v>3.24</v>
      </c>
      <c r="J9" s="5">
        <f t="shared" si="0"/>
        <v>3.4800000000000004</v>
      </c>
      <c r="K9" s="5">
        <f t="shared" si="0"/>
        <v>2.2400000000000002</v>
      </c>
      <c r="L9" s="5">
        <f t="shared" si="0"/>
        <v>2.4800000000000004</v>
      </c>
      <c r="M9" s="5">
        <f t="shared" si="0"/>
        <v>1.2400000000000002</v>
      </c>
      <c r="N9" s="5">
        <f t="shared" si="0"/>
        <v>1.4800000000000004</v>
      </c>
      <c r="O9" s="5">
        <f t="shared" si="1"/>
        <v>1.0400000000000003</v>
      </c>
      <c r="P9" s="5">
        <f t="shared" si="1"/>
        <v>1.2800000000000005</v>
      </c>
      <c r="Q9" s="5">
        <f t="shared" si="2"/>
        <v>0.74000000000000021</v>
      </c>
      <c r="R9" s="5">
        <f t="shared" si="2"/>
        <v>0.98000000000000043</v>
      </c>
      <c r="S9" s="73">
        <f t="shared" si="3"/>
        <v>739</v>
      </c>
      <c r="T9" s="73">
        <v>799</v>
      </c>
    </row>
    <row r="10" spans="1:20" ht="22.5" customHeight="1" x14ac:dyDescent="0.25">
      <c r="A10" s="4">
        <v>5</v>
      </c>
      <c r="B10" s="92"/>
      <c r="C10" s="3" t="s">
        <v>137</v>
      </c>
      <c r="D10" s="3">
        <v>75</v>
      </c>
      <c r="E10" s="5">
        <v>5.32</v>
      </c>
      <c r="F10" s="5">
        <v>5.64</v>
      </c>
      <c r="G10" s="5">
        <f t="shared" si="0"/>
        <v>4.32</v>
      </c>
      <c r="H10" s="5">
        <f t="shared" si="0"/>
        <v>4.6399999999999997</v>
      </c>
      <c r="I10" s="5">
        <f t="shared" si="0"/>
        <v>3.3200000000000003</v>
      </c>
      <c r="J10" s="5">
        <f t="shared" si="0"/>
        <v>3.6399999999999997</v>
      </c>
      <c r="K10" s="5">
        <f t="shared" si="0"/>
        <v>2.3200000000000003</v>
      </c>
      <c r="L10" s="5">
        <f t="shared" si="0"/>
        <v>2.6399999999999997</v>
      </c>
      <c r="M10" s="5">
        <f t="shared" si="0"/>
        <v>1.3200000000000003</v>
      </c>
      <c r="N10" s="5">
        <f t="shared" si="0"/>
        <v>1.6399999999999997</v>
      </c>
      <c r="O10" s="5">
        <f t="shared" si="1"/>
        <v>1.1200000000000003</v>
      </c>
      <c r="P10" s="5">
        <f t="shared" si="1"/>
        <v>1.4399999999999997</v>
      </c>
      <c r="Q10" s="5">
        <f t="shared" si="2"/>
        <v>0.82000000000000028</v>
      </c>
      <c r="R10" s="5">
        <f t="shared" si="2"/>
        <v>1.1399999999999997</v>
      </c>
      <c r="S10" s="73">
        <f t="shared" si="3"/>
        <v>724</v>
      </c>
      <c r="T10" s="73">
        <v>799</v>
      </c>
    </row>
    <row r="11" spans="1:20" ht="22.5" customHeight="1" x14ac:dyDescent="0.25">
      <c r="A11" s="4">
        <v>6</v>
      </c>
      <c r="B11" s="92"/>
      <c r="C11" s="3" t="s">
        <v>138</v>
      </c>
      <c r="D11" s="3">
        <v>94</v>
      </c>
      <c r="E11" s="5">
        <v>5.4</v>
      </c>
      <c r="F11" s="5">
        <v>5.8</v>
      </c>
      <c r="G11" s="5">
        <f t="shared" si="0"/>
        <v>4.4000000000000004</v>
      </c>
      <c r="H11" s="5">
        <f t="shared" si="0"/>
        <v>4.8</v>
      </c>
      <c r="I11" s="5">
        <f t="shared" si="0"/>
        <v>3.4000000000000004</v>
      </c>
      <c r="J11" s="5">
        <f t="shared" si="0"/>
        <v>3.8</v>
      </c>
      <c r="K11" s="5">
        <f t="shared" si="0"/>
        <v>2.4000000000000004</v>
      </c>
      <c r="L11" s="5">
        <f t="shared" si="0"/>
        <v>2.8</v>
      </c>
      <c r="M11" s="5">
        <f t="shared" si="0"/>
        <v>1.4000000000000004</v>
      </c>
      <c r="N11" s="5">
        <f t="shared" si="0"/>
        <v>1.7999999999999998</v>
      </c>
      <c r="O11" s="5">
        <f t="shared" si="1"/>
        <v>1.2000000000000004</v>
      </c>
      <c r="P11" s="5">
        <f t="shared" si="1"/>
        <v>1.5999999999999999</v>
      </c>
      <c r="Q11" s="5">
        <f t="shared" si="2"/>
        <v>0.90000000000000036</v>
      </c>
      <c r="R11" s="5">
        <f t="shared" si="2"/>
        <v>1.2999999999999998</v>
      </c>
      <c r="S11" s="73">
        <f t="shared" si="3"/>
        <v>705</v>
      </c>
      <c r="T11" s="73">
        <v>799</v>
      </c>
    </row>
    <row r="12" spans="1:20" ht="22.5" customHeight="1" x14ac:dyDescent="0.25">
      <c r="A12" s="4">
        <v>7</v>
      </c>
      <c r="B12" s="92"/>
      <c r="C12" s="3" t="s">
        <v>139</v>
      </c>
      <c r="D12" s="3">
        <v>110</v>
      </c>
      <c r="E12" s="5">
        <v>5.44</v>
      </c>
      <c r="F12" s="5">
        <v>5.88</v>
      </c>
      <c r="G12" s="5">
        <f t="shared" si="0"/>
        <v>4.4400000000000004</v>
      </c>
      <c r="H12" s="5">
        <f t="shared" si="0"/>
        <v>4.88</v>
      </c>
      <c r="I12" s="5">
        <f t="shared" si="0"/>
        <v>3.4400000000000004</v>
      </c>
      <c r="J12" s="5">
        <f t="shared" si="0"/>
        <v>3.88</v>
      </c>
      <c r="K12" s="5">
        <f t="shared" si="0"/>
        <v>2.4400000000000004</v>
      </c>
      <c r="L12" s="5">
        <f t="shared" si="0"/>
        <v>2.88</v>
      </c>
      <c r="M12" s="5">
        <f t="shared" si="0"/>
        <v>1.4400000000000004</v>
      </c>
      <c r="N12" s="5">
        <f t="shared" si="0"/>
        <v>1.88</v>
      </c>
      <c r="O12" s="5">
        <f t="shared" si="1"/>
        <v>1.2400000000000004</v>
      </c>
      <c r="P12" s="5">
        <f t="shared" si="1"/>
        <v>1.68</v>
      </c>
      <c r="Q12" s="5">
        <f t="shared" si="2"/>
        <v>0.94000000000000039</v>
      </c>
      <c r="R12" s="5">
        <f t="shared" si="2"/>
        <v>1.38</v>
      </c>
      <c r="S12" s="73">
        <f t="shared" si="3"/>
        <v>689</v>
      </c>
      <c r="T12" s="73">
        <v>799</v>
      </c>
    </row>
    <row r="13" spans="1:20" ht="22.5" customHeight="1" x14ac:dyDescent="0.25">
      <c r="A13" s="4">
        <v>8</v>
      </c>
      <c r="B13" s="92"/>
      <c r="C13" s="6" t="s">
        <v>140</v>
      </c>
      <c r="D13" s="3">
        <v>129</v>
      </c>
      <c r="E13" s="7">
        <v>5.52</v>
      </c>
      <c r="F13" s="7">
        <v>6.04</v>
      </c>
      <c r="G13" s="5">
        <f t="shared" si="0"/>
        <v>4.5199999999999996</v>
      </c>
      <c r="H13" s="5">
        <f t="shared" si="0"/>
        <v>5.04</v>
      </c>
      <c r="I13" s="5">
        <f t="shared" si="0"/>
        <v>3.5199999999999996</v>
      </c>
      <c r="J13" s="5">
        <f t="shared" si="0"/>
        <v>4.04</v>
      </c>
      <c r="K13" s="5">
        <f t="shared" si="0"/>
        <v>2.5199999999999996</v>
      </c>
      <c r="L13" s="5">
        <f t="shared" si="0"/>
        <v>3.04</v>
      </c>
      <c r="M13" s="5">
        <f t="shared" si="0"/>
        <v>1.5199999999999996</v>
      </c>
      <c r="N13" s="5">
        <f t="shared" si="0"/>
        <v>2.04</v>
      </c>
      <c r="O13" s="5">
        <f t="shared" si="1"/>
        <v>1.3199999999999996</v>
      </c>
      <c r="P13" s="5">
        <f t="shared" si="1"/>
        <v>1.84</v>
      </c>
      <c r="Q13" s="5">
        <f t="shared" si="2"/>
        <v>1.0199999999999996</v>
      </c>
      <c r="R13" s="5">
        <f t="shared" si="2"/>
        <v>1.54</v>
      </c>
      <c r="S13" s="73">
        <f t="shared" si="3"/>
        <v>670</v>
      </c>
      <c r="T13" s="73">
        <v>799</v>
      </c>
    </row>
    <row r="14" spans="1:20" ht="22.5" customHeight="1" x14ac:dyDescent="0.25">
      <c r="A14" s="4">
        <v>9</v>
      </c>
      <c r="B14" s="92"/>
      <c r="C14" s="3" t="s">
        <v>141</v>
      </c>
      <c r="D14" s="3">
        <v>148</v>
      </c>
      <c r="E14" s="7">
        <v>5.6</v>
      </c>
      <c r="F14" s="7">
        <v>6.2</v>
      </c>
      <c r="G14" s="5">
        <f t="shared" si="0"/>
        <v>4.5999999999999996</v>
      </c>
      <c r="H14" s="5">
        <f t="shared" si="0"/>
        <v>5.2</v>
      </c>
      <c r="I14" s="5">
        <f t="shared" si="0"/>
        <v>3.5999999999999996</v>
      </c>
      <c r="J14" s="5">
        <f t="shared" si="0"/>
        <v>4.2</v>
      </c>
      <c r="K14" s="5">
        <f t="shared" si="0"/>
        <v>2.5999999999999996</v>
      </c>
      <c r="L14" s="5">
        <f t="shared" si="0"/>
        <v>3.2</v>
      </c>
      <c r="M14" s="5">
        <f t="shared" si="0"/>
        <v>1.5999999999999996</v>
      </c>
      <c r="N14" s="5">
        <f t="shared" si="0"/>
        <v>2.2000000000000002</v>
      </c>
      <c r="O14" s="5">
        <f t="shared" si="1"/>
        <v>1.3999999999999997</v>
      </c>
      <c r="P14" s="5">
        <f t="shared" si="1"/>
        <v>2</v>
      </c>
      <c r="Q14" s="5">
        <f t="shared" si="2"/>
        <v>1.0999999999999996</v>
      </c>
      <c r="R14" s="5">
        <f t="shared" si="2"/>
        <v>1.7</v>
      </c>
      <c r="S14" s="73">
        <f t="shared" si="3"/>
        <v>651</v>
      </c>
      <c r="T14" s="73">
        <v>799</v>
      </c>
    </row>
    <row r="15" spans="1:20" ht="22.5" customHeight="1" x14ac:dyDescent="0.25">
      <c r="A15" s="4">
        <v>10</v>
      </c>
      <c r="B15" s="92"/>
      <c r="C15" s="6" t="s">
        <v>142</v>
      </c>
      <c r="D15" s="3">
        <v>171</v>
      </c>
      <c r="E15" s="7">
        <v>5.72</v>
      </c>
      <c r="F15" s="7">
        <v>6.44</v>
      </c>
      <c r="G15" s="5">
        <f t="shared" si="0"/>
        <v>4.72</v>
      </c>
      <c r="H15" s="5">
        <f t="shared" si="0"/>
        <v>5.44</v>
      </c>
      <c r="I15" s="5">
        <f t="shared" si="0"/>
        <v>3.7199999999999998</v>
      </c>
      <c r="J15" s="5">
        <f t="shared" si="0"/>
        <v>4.4400000000000004</v>
      </c>
      <c r="K15" s="5">
        <f t="shared" si="0"/>
        <v>2.7199999999999998</v>
      </c>
      <c r="L15" s="5">
        <f t="shared" si="0"/>
        <v>3.4400000000000004</v>
      </c>
      <c r="M15" s="5">
        <f t="shared" si="0"/>
        <v>1.7199999999999998</v>
      </c>
      <c r="N15" s="5">
        <f t="shared" si="0"/>
        <v>2.4400000000000004</v>
      </c>
      <c r="O15" s="5">
        <f t="shared" si="1"/>
        <v>1.5199999999999998</v>
      </c>
      <c r="P15" s="5">
        <f t="shared" si="1"/>
        <v>2.2400000000000002</v>
      </c>
      <c r="Q15" s="5">
        <f t="shared" si="2"/>
        <v>1.2199999999999998</v>
      </c>
      <c r="R15" s="5">
        <f t="shared" si="2"/>
        <v>1.9400000000000002</v>
      </c>
      <c r="S15" s="73">
        <f t="shared" si="3"/>
        <v>628</v>
      </c>
      <c r="T15" s="73">
        <v>799</v>
      </c>
    </row>
    <row r="16" spans="1:20" ht="22.5" customHeight="1" x14ac:dyDescent="0.25">
      <c r="A16" s="4">
        <v>11</v>
      </c>
      <c r="B16" s="92"/>
      <c r="C16" s="3" t="s">
        <v>143</v>
      </c>
      <c r="D16" s="3">
        <v>191</v>
      </c>
      <c r="E16" s="7">
        <v>5.8</v>
      </c>
      <c r="F16" s="7">
        <v>6.6</v>
      </c>
      <c r="G16" s="5">
        <f t="shared" si="0"/>
        <v>4.8</v>
      </c>
      <c r="H16" s="5">
        <f t="shared" si="0"/>
        <v>5.6</v>
      </c>
      <c r="I16" s="5">
        <f t="shared" si="0"/>
        <v>3.8</v>
      </c>
      <c r="J16" s="5">
        <f t="shared" si="0"/>
        <v>4.5999999999999996</v>
      </c>
      <c r="K16" s="5">
        <f t="shared" si="0"/>
        <v>2.8</v>
      </c>
      <c r="L16" s="5">
        <f t="shared" si="0"/>
        <v>3.5999999999999996</v>
      </c>
      <c r="M16" s="5">
        <f t="shared" si="0"/>
        <v>1.7999999999999998</v>
      </c>
      <c r="N16" s="5">
        <f t="shared" si="0"/>
        <v>2.5999999999999996</v>
      </c>
      <c r="O16" s="5">
        <f t="shared" si="1"/>
        <v>1.5999999999999999</v>
      </c>
      <c r="P16" s="5">
        <f t="shared" si="1"/>
        <v>2.3999999999999995</v>
      </c>
      <c r="Q16" s="5">
        <f t="shared" si="2"/>
        <v>1.2999999999999998</v>
      </c>
      <c r="R16" s="5">
        <f t="shared" si="2"/>
        <v>2.0999999999999996</v>
      </c>
      <c r="S16" s="73">
        <f t="shared" si="3"/>
        <v>608</v>
      </c>
      <c r="T16" s="73">
        <v>799</v>
      </c>
    </row>
    <row r="17" spans="1:20" ht="22.5" customHeight="1" x14ac:dyDescent="0.25">
      <c r="A17" s="4">
        <v>12</v>
      </c>
      <c r="B17" s="92"/>
      <c r="C17" s="6" t="s">
        <v>144</v>
      </c>
      <c r="D17" s="3">
        <v>217</v>
      </c>
      <c r="E17" s="7">
        <v>5.88</v>
      </c>
      <c r="F17" s="7">
        <v>6.76</v>
      </c>
      <c r="G17" s="5">
        <f t="shared" si="0"/>
        <v>4.88</v>
      </c>
      <c r="H17" s="5">
        <f t="shared" si="0"/>
        <v>5.76</v>
      </c>
      <c r="I17" s="5">
        <f t="shared" si="0"/>
        <v>3.88</v>
      </c>
      <c r="J17" s="5">
        <f t="shared" si="0"/>
        <v>4.76</v>
      </c>
      <c r="K17" s="5">
        <f t="shared" si="0"/>
        <v>2.88</v>
      </c>
      <c r="L17" s="5">
        <f t="shared" si="0"/>
        <v>3.76</v>
      </c>
      <c r="M17" s="5">
        <f t="shared" si="0"/>
        <v>1.88</v>
      </c>
      <c r="N17" s="5">
        <f t="shared" si="0"/>
        <v>2.76</v>
      </c>
      <c r="O17" s="5">
        <f t="shared" si="1"/>
        <v>1.68</v>
      </c>
      <c r="P17" s="5">
        <f t="shared" si="1"/>
        <v>2.5599999999999996</v>
      </c>
      <c r="Q17" s="5">
        <f t="shared" si="2"/>
        <v>1.38</v>
      </c>
      <c r="R17" s="5">
        <f t="shared" si="2"/>
        <v>2.2599999999999998</v>
      </c>
      <c r="S17" s="73">
        <f t="shared" si="3"/>
        <v>582</v>
      </c>
      <c r="T17" s="73">
        <v>799</v>
      </c>
    </row>
    <row r="18" spans="1:20" ht="22.5" customHeight="1" x14ac:dyDescent="0.25">
      <c r="A18" s="4">
        <v>13</v>
      </c>
      <c r="B18" s="92"/>
      <c r="C18" s="3" t="s">
        <v>145</v>
      </c>
      <c r="D18" s="3">
        <v>240</v>
      </c>
      <c r="E18" s="7">
        <v>5.88</v>
      </c>
      <c r="F18" s="7">
        <v>6.76</v>
      </c>
      <c r="G18" s="5">
        <f t="shared" si="0"/>
        <v>4.88</v>
      </c>
      <c r="H18" s="5">
        <f t="shared" si="0"/>
        <v>5.76</v>
      </c>
      <c r="I18" s="5">
        <f t="shared" si="0"/>
        <v>3.88</v>
      </c>
      <c r="J18" s="5">
        <f t="shared" si="0"/>
        <v>4.76</v>
      </c>
      <c r="K18" s="5">
        <f t="shared" si="0"/>
        <v>2.88</v>
      </c>
      <c r="L18" s="5">
        <f t="shared" si="0"/>
        <v>3.76</v>
      </c>
      <c r="M18" s="5">
        <f t="shared" si="0"/>
        <v>1.88</v>
      </c>
      <c r="N18" s="5">
        <f t="shared" si="0"/>
        <v>2.76</v>
      </c>
      <c r="O18" s="5">
        <f t="shared" si="1"/>
        <v>1.68</v>
      </c>
      <c r="P18" s="5">
        <f t="shared" si="1"/>
        <v>2.5599999999999996</v>
      </c>
      <c r="Q18" s="5">
        <f t="shared" si="2"/>
        <v>1.38</v>
      </c>
      <c r="R18" s="5">
        <f t="shared" si="2"/>
        <v>2.2599999999999998</v>
      </c>
      <c r="S18" s="73">
        <f t="shared" si="3"/>
        <v>559</v>
      </c>
      <c r="T18" s="73">
        <v>799</v>
      </c>
    </row>
    <row r="19" spans="1:20" ht="22.5" customHeight="1" x14ac:dyDescent="0.25">
      <c r="A19" s="4">
        <v>14</v>
      </c>
      <c r="B19" s="92"/>
      <c r="C19" s="3" t="s">
        <v>146</v>
      </c>
      <c r="D19" s="3">
        <v>267</v>
      </c>
      <c r="E19" s="7">
        <v>5.96</v>
      </c>
      <c r="F19" s="7">
        <v>6.92</v>
      </c>
      <c r="G19" s="5">
        <f t="shared" si="0"/>
        <v>4.96</v>
      </c>
      <c r="H19" s="5">
        <f t="shared" si="0"/>
        <v>5.92</v>
      </c>
      <c r="I19" s="5">
        <f t="shared" si="0"/>
        <v>3.96</v>
      </c>
      <c r="J19" s="5">
        <f t="shared" si="0"/>
        <v>4.92</v>
      </c>
      <c r="K19" s="5">
        <f t="shared" si="0"/>
        <v>2.96</v>
      </c>
      <c r="L19" s="5">
        <f t="shared" si="0"/>
        <v>3.92</v>
      </c>
      <c r="M19" s="5">
        <f t="shared" si="0"/>
        <v>1.96</v>
      </c>
      <c r="N19" s="5">
        <f t="shared" si="0"/>
        <v>2.92</v>
      </c>
      <c r="O19" s="5">
        <f t="shared" si="1"/>
        <v>1.76</v>
      </c>
      <c r="P19" s="5">
        <f t="shared" si="1"/>
        <v>2.7199999999999998</v>
      </c>
      <c r="Q19" s="5">
        <f t="shared" si="2"/>
        <v>1.46</v>
      </c>
      <c r="R19" s="5">
        <f t="shared" si="2"/>
        <v>2.42</v>
      </c>
      <c r="S19" s="73">
        <f t="shared" si="3"/>
        <v>532</v>
      </c>
      <c r="T19" s="73">
        <v>799</v>
      </c>
    </row>
    <row r="20" spans="1:20" ht="22.5" customHeight="1" x14ac:dyDescent="0.25">
      <c r="A20" s="4">
        <v>15</v>
      </c>
      <c r="B20" s="92"/>
      <c r="C20" s="3" t="s">
        <v>147</v>
      </c>
      <c r="D20" s="3">
        <v>294</v>
      </c>
      <c r="E20" s="7">
        <v>5.96</v>
      </c>
      <c r="F20" s="7">
        <v>6.92</v>
      </c>
      <c r="G20" s="5">
        <f t="shared" si="0"/>
        <v>4.96</v>
      </c>
      <c r="H20" s="5">
        <f t="shared" si="0"/>
        <v>5.92</v>
      </c>
      <c r="I20" s="5">
        <f t="shared" si="0"/>
        <v>3.96</v>
      </c>
      <c r="J20" s="5">
        <f t="shared" si="0"/>
        <v>4.92</v>
      </c>
      <c r="K20" s="5">
        <f t="shared" si="0"/>
        <v>2.96</v>
      </c>
      <c r="L20" s="5">
        <f t="shared" si="0"/>
        <v>3.92</v>
      </c>
      <c r="M20" s="5">
        <f t="shared" si="0"/>
        <v>1.96</v>
      </c>
      <c r="N20" s="5">
        <f t="shared" si="0"/>
        <v>2.92</v>
      </c>
      <c r="O20" s="5">
        <f t="shared" si="1"/>
        <v>1.76</v>
      </c>
      <c r="P20" s="5">
        <f t="shared" si="1"/>
        <v>2.7199999999999998</v>
      </c>
      <c r="Q20" s="5">
        <f t="shared" si="2"/>
        <v>1.46</v>
      </c>
      <c r="R20" s="5">
        <f t="shared" si="2"/>
        <v>2.42</v>
      </c>
      <c r="S20" s="73">
        <f t="shared" si="3"/>
        <v>505</v>
      </c>
      <c r="T20" s="73">
        <v>799</v>
      </c>
    </row>
    <row r="21" spans="1:20" ht="22.5" customHeight="1" x14ac:dyDescent="0.25">
      <c r="A21" s="4">
        <v>16</v>
      </c>
      <c r="B21" s="92"/>
      <c r="C21" s="3" t="s">
        <v>148</v>
      </c>
      <c r="D21" s="3">
        <v>318</v>
      </c>
      <c r="E21" s="7">
        <v>6.04</v>
      </c>
      <c r="F21" s="7">
        <v>7.08</v>
      </c>
      <c r="G21" s="5">
        <f t="shared" si="0"/>
        <v>5.04</v>
      </c>
      <c r="H21" s="5">
        <f t="shared" si="0"/>
        <v>6.08</v>
      </c>
      <c r="I21" s="5">
        <f t="shared" si="0"/>
        <v>4.04</v>
      </c>
      <c r="J21" s="5">
        <f t="shared" si="0"/>
        <v>5.08</v>
      </c>
      <c r="K21" s="5">
        <f t="shared" si="0"/>
        <v>3.04</v>
      </c>
      <c r="L21" s="5">
        <f t="shared" si="0"/>
        <v>4.08</v>
      </c>
      <c r="M21" s="5">
        <f t="shared" si="0"/>
        <v>2.04</v>
      </c>
      <c r="N21" s="5">
        <f t="shared" si="0"/>
        <v>3.08</v>
      </c>
      <c r="O21" s="5">
        <f t="shared" si="1"/>
        <v>1.84</v>
      </c>
      <c r="P21" s="5">
        <f t="shared" si="1"/>
        <v>2.88</v>
      </c>
      <c r="Q21" s="5">
        <f t="shared" si="2"/>
        <v>1.54</v>
      </c>
      <c r="R21" s="5">
        <f t="shared" si="2"/>
        <v>2.58</v>
      </c>
      <c r="S21" s="73">
        <f t="shared" si="3"/>
        <v>481</v>
      </c>
      <c r="T21" s="73">
        <v>799</v>
      </c>
    </row>
    <row r="22" spans="1:20" ht="22.5" customHeight="1" x14ac:dyDescent="0.25">
      <c r="A22" s="4">
        <v>17</v>
      </c>
      <c r="B22" s="92"/>
      <c r="C22" s="6" t="s">
        <v>149</v>
      </c>
      <c r="D22" s="3">
        <v>343</v>
      </c>
      <c r="E22" s="7">
        <v>6.04</v>
      </c>
      <c r="F22" s="7">
        <v>7.08</v>
      </c>
      <c r="G22" s="5">
        <f t="shared" si="0"/>
        <v>5.04</v>
      </c>
      <c r="H22" s="5">
        <f t="shared" si="0"/>
        <v>6.08</v>
      </c>
      <c r="I22" s="5">
        <f t="shared" si="0"/>
        <v>4.04</v>
      </c>
      <c r="J22" s="5">
        <f t="shared" si="0"/>
        <v>5.08</v>
      </c>
      <c r="K22" s="5">
        <f t="shared" si="0"/>
        <v>3.04</v>
      </c>
      <c r="L22" s="5">
        <f t="shared" si="0"/>
        <v>4.08</v>
      </c>
      <c r="M22" s="5">
        <f t="shared" si="0"/>
        <v>2.04</v>
      </c>
      <c r="N22" s="5">
        <f t="shared" si="0"/>
        <v>3.08</v>
      </c>
      <c r="O22" s="5">
        <f t="shared" si="1"/>
        <v>1.84</v>
      </c>
      <c r="P22" s="5">
        <f t="shared" si="1"/>
        <v>2.88</v>
      </c>
      <c r="Q22" s="5">
        <f t="shared" si="2"/>
        <v>1.54</v>
      </c>
      <c r="R22" s="5">
        <f t="shared" si="2"/>
        <v>2.58</v>
      </c>
      <c r="S22" s="73">
        <f t="shared" si="3"/>
        <v>456</v>
      </c>
      <c r="T22" s="73">
        <v>799</v>
      </c>
    </row>
    <row r="23" spans="1:20" ht="22.5" customHeight="1" x14ac:dyDescent="0.25">
      <c r="A23" s="4">
        <v>18</v>
      </c>
      <c r="B23" s="92"/>
      <c r="C23" s="6" t="s">
        <v>150</v>
      </c>
      <c r="D23" s="3">
        <v>372</v>
      </c>
      <c r="E23" s="7">
        <v>6.12</v>
      </c>
      <c r="F23" s="7">
        <v>7.24</v>
      </c>
      <c r="G23" s="5">
        <f t="shared" si="0"/>
        <v>5.12</v>
      </c>
      <c r="H23" s="5">
        <f t="shared" si="0"/>
        <v>6.24</v>
      </c>
      <c r="I23" s="5">
        <f t="shared" si="0"/>
        <v>4.12</v>
      </c>
      <c r="J23" s="5">
        <f t="shared" si="0"/>
        <v>5.24</v>
      </c>
      <c r="K23" s="5">
        <f t="shared" si="0"/>
        <v>3.12</v>
      </c>
      <c r="L23" s="5">
        <f t="shared" si="0"/>
        <v>4.24</v>
      </c>
      <c r="M23" s="5">
        <f t="shared" si="0"/>
        <v>2.12</v>
      </c>
      <c r="N23" s="5">
        <f t="shared" si="0"/>
        <v>3.24</v>
      </c>
      <c r="O23" s="5">
        <f t="shared" si="1"/>
        <v>1.9200000000000002</v>
      </c>
      <c r="P23" s="5">
        <f t="shared" si="1"/>
        <v>3.04</v>
      </c>
      <c r="Q23" s="5">
        <f t="shared" si="2"/>
        <v>1.62</v>
      </c>
      <c r="R23" s="5">
        <f t="shared" si="2"/>
        <v>2.74</v>
      </c>
      <c r="S23" s="73">
        <f t="shared" si="3"/>
        <v>427</v>
      </c>
      <c r="T23" s="73">
        <v>799</v>
      </c>
    </row>
    <row r="24" spans="1:20" ht="22.5" customHeight="1" x14ac:dyDescent="0.25">
      <c r="A24" s="4">
        <v>19</v>
      </c>
      <c r="B24" s="92"/>
      <c r="C24" s="3" t="s">
        <v>151</v>
      </c>
      <c r="D24" s="3">
        <v>391</v>
      </c>
      <c r="E24" s="7">
        <v>6.12</v>
      </c>
      <c r="F24" s="7">
        <v>7.24</v>
      </c>
      <c r="G24" s="5">
        <f t="shared" ref="G24:N39" si="4">E24-1</f>
        <v>5.12</v>
      </c>
      <c r="H24" s="5">
        <f t="shared" si="4"/>
        <v>6.24</v>
      </c>
      <c r="I24" s="5">
        <f t="shared" si="4"/>
        <v>4.12</v>
      </c>
      <c r="J24" s="5">
        <f t="shared" si="4"/>
        <v>5.24</v>
      </c>
      <c r="K24" s="5">
        <f t="shared" si="4"/>
        <v>3.12</v>
      </c>
      <c r="L24" s="5">
        <f t="shared" si="4"/>
        <v>4.24</v>
      </c>
      <c r="M24" s="5">
        <f t="shared" si="4"/>
        <v>2.12</v>
      </c>
      <c r="N24" s="5">
        <f t="shared" si="4"/>
        <v>3.24</v>
      </c>
      <c r="O24" s="5">
        <f t="shared" ref="O24:P39" si="5">M24-0.2</f>
        <v>1.9200000000000002</v>
      </c>
      <c r="P24" s="5">
        <f t="shared" si="5"/>
        <v>3.04</v>
      </c>
      <c r="Q24" s="5">
        <f t="shared" ref="Q24:R39" si="6">O24-0.3</f>
        <v>1.62</v>
      </c>
      <c r="R24" s="5">
        <f t="shared" si="6"/>
        <v>2.74</v>
      </c>
      <c r="S24" s="73">
        <f t="shared" si="3"/>
        <v>408</v>
      </c>
      <c r="T24" s="73">
        <v>799</v>
      </c>
    </row>
    <row r="25" spans="1:20" ht="22.5" customHeight="1" x14ac:dyDescent="0.25">
      <c r="A25" s="4">
        <v>20</v>
      </c>
      <c r="B25" s="92"/>
      <c r="C25" s="3" t="s">
        <v>152</v>
      </c>
      <c r="D25" s="3">
        <v>409</v>
      </c>
      <c r="E25" s="7">
        <v>6.28</v>
      </c>
      <c r="F25" s="7">
        <v>7.56</v>
      </c>
      <c r="G25" s="5">
        <f t="shared" si="4"/>
        <v>5.28</v>
      </c>
      <c r="H25" s="5">
        <f t="shared" si="4"/>
        <v>6.56</v>
      </c>
      <c r="I25" s="5">
        <f t="shared" si="4"/>
        <v>4.28</v>
      </c>
      <c r="J25" s="5">
        <f t="shared" si="4"/>
        <v>5.56</v>
      </c>
      <c r="K25" s="5">
        <f t="shared" si="4"/>
        <v>3.2800000000000002</v>
      </c>
      <c r="L25" s="5">
        <f t="shared" si="4"/>
        <v>4.5599999999999996</v>
      </c>
      <c r="M25" s="5">
        <f t="shared" si="4"/>
        <v>2.2800000000000002</v>
      </c>
      <c r="N25" s="5">
        <f t="shared" si="4"/>
        <v>3.5599999999999996</v>
      </c>
      <c r="O25" s="5">
        <f t="shared" si="5"/>
        <v>2.08</v>
      </c>
      <c r="P25" s="5">
        <f t="shared" si="5"/>
        <v>3.3599999999999994</v>
      </c>
      <c r="Q25" s="5">
        <f t="shared" si="6"/>
        <v>1.78</v>
      </c>
      <c r="R25" s="5">
        <f t="shared" si="6"/>
        <v>3.0599999999999996</v>
      </c>
      <c r="S25" s="73">
        <f t="shared" si="3"/>
        <v>390</v>
      </c>
      <c r="T25" s="73">
        <v>799</v>
      </c>
    </row>
    <row r="26" spans="1:20" ht="22.5" customHeight="1" x14ac:dyDescent="0.25">
      <c r="A26" s="4">
        <v>21</v>
      </c>
      <c r="B26" s="92"/>
      <c r="C26" s="3" t="s">
        <v>153</v>
      </c>
      <c r="D26" s="3">
        <v>433</v>
      </c>
      <c r="E26" s="7">
        <v>6.28</v>
      </c>
      <c r="F26" s="7">
        <v>7.56</v>
      </c>
      <c r="G26" s="5">
        <f t="shared" si="4"/>
        <v>5.28</v>
      </c>
      <c r="H26" s="5">
        <f t="shared" si="4"/>
        <v>6.56</v>
      </c>
      <c r="I26" s="5">
        <f t="shared" si="4"/>
        <v>4.28</v>
      </c>
      <c r="J26" s="5">
        <f t="shared" si="4"/>
        <v>5.56</v>
      </c>
      <c r="K26" s="5">
        <f t="shared" si="4"/>
        <v>3.2800000000000002</v>
      </c>
      <c r="L26" s="5">
        <f t="shared" si="4"/>
        <v>4.5599999999999996</v>
      </c>
      <c r="M26" s="5">
        <f t="shared" si="4"/>
        <v>2.2800000000000002</v>
      </c>
      <c r="N26" s="5">
        <f t="shared" si="4"/>
        <v>3.5599999999999996</v>
      </c>
      <c r="O26" s="5">
        <f t="shared" si="5"/>
        <v>2.08</v>
      </c>
      <c r="P26" s="5">
        <f t="shared" si="5"/>
        <v>3.3599999999999994</v>
      </c>
      <c r="Q26" s="5">
        <f t="shared" si="6"/>
        <v>1.78</v>
      </c>
      <c r="R26" s="5">
        <f t="shared" si="6"/>
        <v>3.0599999999999996</v>
      </c>
      <c r="S26" s="73">
        <f t="shared" si="3"/>
        <v>366</v>
      </c>
      <c r="T26" s="73">
        <v>799</v>
      </c>
    </row>
    <row r="27" spans="1:20" ht="22.5" customHeight="1" x14ac:dyDescent="0.25">
      <c r="A27" s="4">
        <v>22</v>
      </c>
      <c r="B27" s="92"/>
      <c r="C27" s="3" t="s">
        <v>154</v>
      </c>
      <c r="D27" s="3">
        <v>453</v>
      </c>
      <c r="E27" s="7">
        <v>6.36</v>
      </c>
      <c r="F27" s="7">
        <v>7.72</v>
      </c>
      <c r="G27" s="5">
        <f t="shared" si="4"/>
        <v>5.36</v>
      </c>
      <c r="H27" s="5">
        <f t="shared" si="4"/>
        <v>6.72</v>
      </c>
      <c r="I27" s="5">
        <f t="shared" si="4"/>
        <v>4.3600000000000003</v>
      </c>
      <c r="J27" s="5">
        <f t="shared" si="4"/>
        <v>5.72</v>
      </c>
      <c r="K27" s="5">
        <f t="shared" si="4"/>
        <v>3.3600000000000003</v>
      </c>
      <c r="L27" s="5">
        <f t="shared" si="4"/>
        <v>4.72</v>
      </c>
      <c r="M27" s="5">
        <f t="shared" si="4"/>
        <v>2.3600000000000003</v>
      </c>
      <c r="N27" s="5">
        <f t="shared" si="4"/>
        <v>3.7199999999999998</v>
      </c>
      <c r="O27" s="5">
        <f t="shared" si="5"/>
        <v>2.16</v>
      </c>
      <c r="P27" s="5">
        <f t="shared" si="5"/>
        <v>3.5199999999999996</v>
      </c>
      <c r="Q27" s="5">
        <f t="shared" si="6"/>
        <v>1.86</v>
      </c>
      <c r="R27" s="5">
        <f t="shared" si="6"/>
        <v>3.2199999999999998</v>
      </c>
      <c r="S27" s="73">
        <f t="shared" si="3"/>
        <v>346</v>
      </c>
      <c r="T27" s="73">
        <v>799</v>
      </c>
    </row>
    <row r="28" spans="1:20" ht="22.5" customHeight="1" x14ac:dyDescent="0.25">
      <c r="A28" s="4">
        <v>23</v>
      </c>
      <c r="B28" s="92"/>
      <c r="C28" s="3" t="s">
        <v>155</v>
      </c>
      <c r="D28" s="3">
        <v>483</v>
      </c>
      <c r="E28" s="7">
        <v>6.36</v>
      </c>
      <c r="F28" s="7">
        <v>7.72</v>
      </c>
      <c r="G28" s="5">
        <f t="shared" si="4"/>
        <v>5.36</v>
      </c>
      <c r="H28" s="5">
        <f t="shared" si="4"/>
        <v>6.72</v>
      </c>
      <c r="I28" s="5">
        <f t="shared" si="4"/>
        <v>4.3600000000000003</v>
      </c>
      <c r="J28" s="5">
        <f t="shared" si="4"/>
        <v>5.72</v>
      </c>
      <c r="K28" s="5">
        <f t="shared" si="4"/>
        <v>3.3600000000000003</v>
      </c>
      <c r="L28" s="5">
        <f t="shared" si="4"/>
        <v>4.72</v>
      </c>
      <c r="M28" s="5">
        <f t="shared" si="4"/>
        <v>2.3600000000000003</v>
      </c>
      <c r="N28" s="5">
        <f t="shared" si="4"/>
        <v>3.7199999999999998</v>
      </c>
      <c r="O28" s="5">
        <f t="shared" si="5"/>
        <v>2.16</v>
      </c>
      <c r="P28" s="5">
        <f t="shared" si="5"/>
        <v>3.5199999999999996</v>
      </c>
      <c r="Q28" s="5">
        <f t="shared" si="6"/>
        <v>1.86</v>
      </c>
      <c r="R28" s="5">
        <f t="shared" si="6"/>
        <v>3.2199999999999998</v>
      </c>
      <c r="S28" s="73">
        <f t="shared" si="3"/>
        <v>316</v>
      </c>
      <c r="T28" s="73">
        <v>799</v>
      </c>
    </row>
    <row r="29" spans="1:20" ht="22.5" customHeight="1" x14ac:dyDescent="0.25">
      <c r="A29" s="4">
        <v>24</v>
      </c>
      <c r="B29" s="92"/>
      <c r="C29" s="3" t="s">
        <v>156</v>
      </c>
      <c r="D29" s="3">
        <v>515</v>
      </c>
      <c r="E29" s="7">
        <v>6.48</v>
      </c>
      <c r="F29" s="7">
        <v>7.96</v>
      </c>
      <c r="G29" s="5">
        <f t="shared" si="4"/>
        <v>5.48</v>
      </c>
      <c r="H29" s="5">
        <f t="shared" si="4"/>
        <v>6.96</v>
      </c>
      <c r="I29" s="5">
        <f t="shared" si="4"/>
        <v>4.4800000000000004</v>
      </c>
      <c r="J29" s="5">
        <f t="shared" si="4"/>
        <v>5.96</v>
      </c>
      <c r="K29" s="5">
        <f t="shared" si="4"/>
        <v>3.4800000000000004</v>
      </c>
      <c r="L29" s="5">
        <f t="shared" si="4"/>
        <v>4.96</v>
      </c>
      <c r="M29" s="5">
        <f t="shared" si="4"/>
        <v>2.4800000000000004</v>
      </c>
      <c r="N29" s="5">
        <f t="shared" si="4"/>
        <v>3.96</v>
      </c>
      <c r="O29" s="5">
        <f t="shared" si="5"/>
        <v>2.2800000000000002</v>
      </c>
      <c r="P29" s="5">
        <f t="shared" si="5"/>
        <v>3.76</v>
      </c>
      <c r="Q29" s="5">
        <f t="shared" si="6"/>
        <v>1.9800000000000002</v>
      </c>
      <c r="R29" s="5">
        <f t="shared" si="6"/>
        <v>3.46</v>
      </c>
      <c r="S29" s="73">
        <f t="shared" si="3"/>
        <v>284</v>
      </c>
      <c r="T29" s="73">
        <v>799</v>
      </c>
    </row>
    <row r="30" spans="1:20" ht="22.5" customHeight="1" x14ac:dyDescent="0.25">
      <c r="A30" s="4">
        <v>25</v>
      </c>
      <c r="B30" s="92"/>
      <c r="C30" s="3" t="s">
        <v>157</v>
      </c>
      <c r="D30" s="3">
        <v>540</v>
      </c>
      <c r="E30" s="7">
        <v>6.48</v>
      </c>
      <c r="F30" s="7">
        <v>7.96</v>
      </c>
      <c r="G30" s="5">
        <f t="shared" si="4"/>
        <v>5.48</v>
      </c>
      <c r="H30" s="5">
        <f t="shared" si="4"/>
        <v>6.96</v>
      </c>
      <c r="I30" s="5">
        <f t="shared" si="4"/>
        <v>4.4800000000000004</v>
      </c>
      <c r="J30" s="5">
        <f t="shared" si="4"/>
        <v>5.96</v>
      </c>
      <c r="K30" s="5">
        <f t="shared" si="4"/>
        <v>3.4800000000000004</v>
      </c>
      <c r="L30" s="5">
        <f t="shared" si="4"/>
        <v>4.96</v>
      </c>
      <c r="M30" s="5">
        <f t="shared" si="4"/>
        <v>2.4800000000000004</v>
      </c>
      <c r="N30" s="5">
        <f t="shared" si="4"/>
        <v>3.96</v>
      </c>
      <c r="O30" s="5">
        <f t="shared" si="5"/>
        <v>2.2800000000000002</v>
      </c>
      <c r="P30" s="5">
        <f t="shared" si="5"/>
        <v>3.76</v>
      </c>
      <c r="Q30" s="5">
        <f t="shared" si="6"/>
        <v>1.9800000000000002</v>
      </c>
      <c r="R30" s="5">
        <f t="shared" si="6"/>
        <v>3.46</v>
      </c>
      <c r="S30" s="73">
        <f t="shared" si="3"/>
        <v>259</v>
      </c>
      <c r="T30" s="73">
        <v>799</v>
      </c>
    </row>
    <row r="31" spans="1:20" ht="22.5" customHeight="1" x14ac:dyDescent="0.25">
      <c r="A31" s="4">
        <v>26</v>
      </c>
      <c r="B31" s="92"/>
      <c r="C31" s="3" t="s">
        <v>158</v>
      </c>
      <c r="D31" s="3">
        <v>564</v>
      </c>
      <c r="E31" s="7">
        <v>6.6</v>
      </c>
      <c r="F31" s="7">
        <v>8.1999999999999993</v>
      </c>
      <c r="G31" s="5">
        <f t="shared" si="4"/>
        <v>5.6</v>
      </c>
      <c r="H31" s="5">
        <f t="shared" si="4"/>
        <v>7.1999999999999993</v>
      </c>
      <c r="I31" s="5">
        <f t="shared" si="4"/>
        <v>4.5999999999999996</v>
      </c>
      <c r="J31" s="5">
        <f t="shared" si="4"/>
        <v>6.1999999999999993</v>
      </c>
      <c r="K31" s="5">
        <f t="shared" si="4"/>
        <v>3.5999999999999996</v>
      </c>
      <c r="L31" s="5">
        <f t="shared" si="4"/>
        <v>5.1999999999999993</v>
      </c>
      <c r="M31" s="5">
        <f t="shared" si="4"/>
        <v>2.5999999999999996</v>
      </c>
      <c r="N31" s="5">
        <f t="shared" si="4"/>
        <v>4.1999999999999993</v>
      </c>
      <c r="O31" s="5">
        <f t="shared" si="5"/>
        <v>2.3999999999999995</v>
      </c>
      <c r="P31" s="5">
        <f t="shared" si="5"/>
        <v>3.9999999999999991</v>
      </c>
      <c r="Q31" s="5">
        <f t="shared" si="6"/>
        <v>2.0999999999999996</v>
      </c>
      <c r="R31" s="5">
        <f t="shared" si="6"/>
        <v>3.6999999999999993</v>
      </c>
      <c r="S31" s="73">
        <f t="shared" si="3"/>
        <v>235</v>
      </c>
      <c r="T31" s="73">
        <v>799</v>
      </c>
    </row>
    <row r="32" spans="1:20" ht="22.5" customHeight="1" x14ac:dyDescent="0.25">
      <c r="A32" s="4">
        <v>27</v>
      </c>
      <c r="B32" s="92"/>
      <c r="C32" s="3" t="s">
        <v>159</v>
      </c>
      <c r="D32" s="3">
        <v>575</v>
      </c>
      <c r="E32" s="7">
        <v>6.6</v>
      </c>
      <c r="F32" s="7">
        <v>8.1999999999999993</v>
      </c>
      <c r="G32" s="5">
        <f t="shared" si="4"/>
        <v>5.6</v>
      </c>
      <c r="H32" s="5">
        <f t="shared" si="4"/>
        <v>7.1999999999999993</v>
      </c>
      <c r="I32" s="5">
        <f t="shared" si="4"/>
        <v>4.5999999999999996</v>
      </c>
      <c r="J32" s="5">
        <f t="shared" si="4"/>
        <v>6.1999999999999993</v>
      </c>
      <c r="K32" s="5">
        <f t="shared" si="4"/>
        <v>3.5999999999999996</v>
      </c>
      <c r="L32" s="5">
        <f t="shared" si="4"/>
        <v>5.1999999999999993</v>
      </c>
      <c r="M32" s="5">
        <f t="shared" si="4"/>
        <v>2.5999999999999996</v>
      </c>
      <c r="N32" s="5">
        <f t="shared" si="4"/>
        <v>4.1999999999999993</v>
      </c>
      <c r="O32" s="5">
        <f t="shared" si="5"/>
        <v>2.3999999999999995</v>
      </c>
      <c r="P32" s="5">
        <f t="shared" si="5"/>
        <v>3.9999999999999991</v>
      </c>
      <c r="Q32" s="5">
        <f t="shared" si="6"/>
        <v>2.0999999999999996</v>
      </c>
      <c r="R32" s="5">
        <f t="shared" si="6"/>
        <v>3.6999999999999993</v>
      </c>
      <c r="S32" s="73">
        <f t="shared" si="3"/>
        <v>224</v>
      </c>
      <c r="T32" s="73">
        <v>799</v>
      </c>
    </row>
    <row r="33" spans="1:20" ht="22.5" customHeight="1" x14ac:dyDescent="0.25">
      <c r="A33" s="4">
        <v>28</v>
      </c>
      <c r="B33" s="92"/>
      <c r="C33" s="6" t="s">
        <v>160</v>
      </c>
      <c r="D33" s="3">
        <v>586</v>
      </c>
      <c r="E33" s="7">
        <v>6.6</v>
      </c>
      <c r="F33" s="7">
        <v>8.1999999999999993</v>
      </c>
      <c r="G33" s="5">
        <f t="shared" si="4"/>
        <v>5.6</v>
      </c>
      <c r="H33" s="5">
        <f t="shared" si="4"/>
        <v>7.1999999999999993</v>
      </c>
      <c r="I33" s="5">
        <f t="shared" si="4"/>
        <v>4.5999999999999996</v>
      </c>
      <c r="J33" s="5">
        <f t="shared" si="4"/>
        <v>6.1999999999999993</v>
      </c>
      <c r="K33" s="5">
        <f t="shared" si="4"/>
        <v>3.5999999999999996</v>
      </c>
      <c r="L33" s="5">
        <f t="shared" si="4"/>
        <v>5.1999999999999993</v>
      </c>
      <c r="M33" s="5">
        <f t="shared" si="4"/>
        <v>2.5999999999999996</v>
      </c>
      <c r="N33" s="5">
        <f t="shared" si="4"/>
        <v>4.1999999999999993</v>
      </c>
      <c r="O33" s="5">
        <f t="shared" si="5"/>
        <v>2.3999999999999995</v>
      </c>
      <c r="P33" s="5">
        <f t="shared" si="5"/>
        <v>3.9999999999999991</v>
      </c>
      <c r="Q33" s="5">
        <f t="shared" si="6"/>
        <v>2.0999999999999996</v>
      </c>
      <c r="R33" s="5">
        <f t="shared" si="6"/>
        <v>3.6999999999999993</v>
      </c>
      <c r="S33" s="73">
        <f t="shared" si="3"/>
        <v>213</v>
      </c>
      <c r="T33" s="73">
        <v>799</v>
      </c>
    </row>
    <row r="34" spans="1:20" ht="22.5" customHeight="1" x14ac:dyDescent="0.25">
      <c r="A34" s="4">
        <v>29</v>
      </c>
      <c r="B34" s="92"/>
      <c r="C34" s="3" t="s">
        <v>161</v>
      </c>
      <c r="D34" s="3">
        <v>615</v>
      </c>
      <c r="E34" s="7">
        <v>6.72</v>
      </c>
      <c r="F34" s="7">
        <v>8.44</v>
      </c>
      <c r="G34" s="5">
        <f t="shared" si="4"/>
        <v>5.72</v>
      </c>
      <c r="H34" s="5">
        <f t="shared" si="4"/>
        <v>7.4399999999999995</v>
      </c>
      <c r="I34" s="5">
        <f t="shared" si="4"/>
        <v>4.72</v>
      </c>
      <c r="J34" s="5">
        <f t="shared" si="4"/>
        <v>6.4399999999999995</v>
      </c>
      <c r="K34" s="5">
        <f t="shared" si="4"/>
        <v>3.7199999999999998</v>
      </c>
      <c r="L34" s="5">
        <f t="shared" si="4"/>
        <v>5.4399999999999995</v>
      </c>
      <c r="M34" s="5">
        <f t="shared" si="4"/>
        <v>2.7199999999999998</v>
      </c>
      <c r="N34" s="5">
        <f t="shared" si="4"/>
        <v>4.4399999999999995</v>
      </c>
      <c r="O34" s="5">
        <f t="shared" si="5"/>
        <v>2.5199999999999996</v>
      </c>
      <c r="P34" s="5">
        <f t="shared" si="5"/>
        <v>4.2399999999999993</v>
      </c>
      <c r="Q34" s="5">
        <f t="shared" si="6"/>
        <v>2.2199999999999998</v>
      </c>
      <c r="R34" s="5">
        <f t="shared" si="6"/>
        <v>3.9399999999999995</v>
      </c>
      <c r="S34" s="73"/>
      <c r="T34" s="73"/>
    </row>
    <row r="35" spans="1:20" ht="22.5" customHeight="1" x14ac:dyDescent="0.25">
      <c r="A35" s="4">
        <v>30</v>
      </c>
      <c r="B35" s="92"/>
      <c r="C35" s="3" t="s">
        <v>162</v>
      </c>
      <c r="D35" s="3">
        <v>679</v>
      </c>
      <c r="E35" s="7">
        <v>6.84</v>
      </c>
      <c r="F35" s="7">
        <v>8.68</v>
      </c>
      <c r="G35" s="5">
        <f t="shared" si="4"/>
        <v>5.84</v>
      </c>
      <c r="H35" s="5">
        <f t="shared" si="4"/>
        <v>7.68</v>
      </c>
      <c r="I35" s="5">
        <f t="shared" si="4"/>
        <v>4.84</v>
      </c>
      <c r="J35" s="5">
        <f t="shared" si="4"/>
        <v>6.68</v>
      </c>
      <c r="K35" s="5">
        <f t="shared" si="4"/>
        <v>3.84</v>
      </c>
      <c r="L35" s="5">
        <f t="shared" si="4"/>
        <v>5.68</v>
      </c>
      <c r="M35" s="5">
        <f t="shared" si="4"/>
        <v>2.84</v>
      </c>
      <c r="N35" s="5">
        <f t="shared" si="4"/>
        <v>4.68</v>
      </c>
      <c r="O35" s="5">
        <f t="shared" si="5"/>
        <v>2.6399999999999997</v>
      </c>
      <c r="P35" s="5">
        <f t="shared" si="5"/>
        <v>4.4799999999999995</v>
      </c>
      <c r="Q35" s="5">
        <f t="shared" si="6"/>
        <v>2.34</v>
      </c>
      <c r="R35" s="5">
        <f t="shared" si="6"/>
        <v>4.18</v>
      </c>
      <c r="S35" s="73"/>
      <c r="T35" s="73"/>
    </row>
    <row r="36" spans="1:20" ht="22.5" customHeight="1" x14ac:dyDescent="0.25">
      <c r="A36" s="4">
        <v>31</v>
      </c>
      <c r="B36" s="92"/>
      <c r="C36" s="3" t="s">
        <v>163</v>
      </c>
      <c r="D36" s="81">
        <v>727</v>
      </c>
      <c r="E36" s="7">
        <v>7</v>
      </c>
      <c r="F36" s="7">
        <v>9</v>
      </c>
      <c r="G36" s="5">
        <f t="shared" si="4"/>
        <v>6</v>
      </c>
      <c r="H36" s="5">
        <f t="shared" si="4"/>
        <v>8</v>
      </c>
      <c r="I36" s="5">
        <f t="shared" si="4"/>
        <v>5</v>
      </c>
      <c r="J36" s="5">
        <f t="shared" si="4"/>
        <v>7</v>
      </c>
      <c r="K36" s="5">
        <f t="shared" si="4"/>
        <v>4</v>
      </c>
      <c r="L36" s="5">
        <f t="shared" si="4"/>
        <v>6</v>
      </c>
      <c r="M36" s="5">
        <f t="shared" si="4"/>
        <v>3</v>
      </c>
      <c r="N36" s="5">
        <f t="shared" si="4"/>
        <v>5</v>
      </c>
      <c r="O36" s="5">
        <f t="shared" si="5"/>
        <v>2.8</v>
      </c>
      <c r="P36" s="5">
        <f t="shared" si="5"/>
        <v>4.8</v>
      </c>
      <c r="Q36" s="5">
        <f t="shared" si="6"/>
        <v>2.5</v>
      </c>
      <c r="R36" s="5">
        <f t="shared" si="6"/>
        <v>4.5</v>
      </c>
      <c r="S36" s="73"/>
      <c r="T36" s="73"/>
    </row>
    <row r="37" spans="1:20" ht="22.5" customHeight="1" x14ac:dyDescent="0.25">
      <c r="A37" s="4">
        <v>32</v>
      </c>
      <c r="B37" s="92"/>
      <c r="C37" s="3" t="s">
        <v>164</v>
      </c>
      <c r="D37" s="3">
        <v>762</v>
      </c>
      <c r="E37" s="7">
        <v>7</v>
      </c>
      <c r="F37" s="7">
        <v>9</v>
      </c>
      <c r="G37" s="5">
        <f t="shared" si="4"/>
        <v>6</v>
      </c>
      <c r="H37" s="5">
        <f t="shared" si="4"/>
        <v>8</v>
      </c>
      <c r="I37" s="5">
        <f t="shared" si="4"/>
        <v>5</v>
      </c>
      <c r="J37" s="5">
        <f t="shared" si="4"/>
        <v>7</v>
      </c>
      <c r="K37" s="5">
        <f t="shared" si="4"/>
        <v>4</v>
      </c>
      <c r="L37" s="5">
        <f t="shared" si="4"/>
        <v>6</v>
      </c>
      <c r="M37" s="5">
        <f t="shared" si="4"/>
        <v>3</v>
      </c>
      <c r="N37" s="5">
        <f t="shared" si="4"/>
        <v>5</v>
      </c>
      <c r="O37" s="5">
        <f t="shared" si="5"/>
        <v>2.8</v>
      </c>
      <c r="P37" s="5">
        <f t="shared" si="5"/>
        <v>4.8</v>
      </c>
      <c r="Q37" s="5">
        <f t="shared" si="6"/>
        <v>2.5</v>
      </c>
      <c r="R37" s="5">
        <f t="shared" si="6"/>
        <v>4.5</v>
      </c>
      <c r="S37" s="73"/>
      <c r="T37" s="73"/>
    </row>
    <row r="38" spans="1:20" ht="45.75" customHeight="1" x14ac:dyDescent="0.25">
      <c r="A38" s="4">
        <v>33</v>
      </c>
      <c r="B38" s="92"/>
      <c r="C38" s="6" t="s">
        <v>165</v>
      </c>
      <c r="D38" s="3">
        <v>801</v>
      </c>
      <c r="E38" s="7">
        <v>7.16</v>
      </c>
      <c r="F38" s="7">
        <v>9.32</v>
      </c>
      <c r="G38" s="5">
        <f t="shared" si="4"/>
        <v>6.16</v>
      </c>
      <c r="H38" s="5">
        <f t="shared" si="4"/>
        <v>8.32</v>
      </c>
      <c r="I38" s="5">
        <f t="shared" si="4"/>
        <v>5.16</v>
      </c>
      <c r="J38" s="5">
        <f t="shared" si="4"/>
        <v>7.32</v>
      </c>
      <c r="K38" s="5">
        <f t="shared" si="4"/>
        <v>4.16</v>
      </c>
      <c r="L38" s="5">
        <f t="shared" si="4"/>
        <v>6.32</v>
      </c>
      <c r="M38" s="5">
        <f t="shared" si="4"/>
        <v>3.16</v>
      </c>
      <c r="N38" s="5">
        <f t="shared" si="4"/>
        <v>5.32</v>
      </c>
      <c r="O38" s="5">
        <f t="shared" si="5"/>
        <v>2.96</v>
      </c>
      <c r="P38" s="5">
        <f t="shared" si="5"/>
        <v>5.12</v>
      </c>
      <c r="Q38" s="5">
        <f t="shared" si="6"/>
        <v>2.66</v>
      </c>
      <c r="R38" s="5">
        <f t="shared" si="6"/>
        <v>4.82</v>
      </c>
      <c r="S38" s="73"/>
      <c r="T38" s="73"/>
    </row>
    <row r="39" spans="1:20" ht="22.5" customHeight="1" x14ac:dyDescent="0.25">
      <c r="A39" s="4">
        <v>34</v>
      </c>
      <c r="B39" s="92"/>
      <c r="C39" s="6" t="s">
        <v>166</v>
      </c>
      <c r="D39" s="3">
        <v>816</v>
      </c>
      <c r="E39" s="7">
        <v>7.16</v>
      </c>
      <c r="F39" s="7">
        <v>9.32</v>
      </c>
      <c r="G39" s="5">
        <f t="shared" si="4"/>
        <v>6.16</v>
      </c>
      <c r="H39" s="5">
        <f t="shared" si="4"/>
        <v>8.32</v>
      </c>
      <c r="I39" s="5">
        <f t="shared" si="4"/>
        <v>5.16</v>
      </c>
      <c r="J39" s="5">
        <f t="shared" si="4"/>
        <v>7.32</v>
      </c>
      <c r="K39" s="5">
        <f t="shared" si="4"/>
        <v>4.16</v>
      </c>
      <c r="L39" s="5">
        <f t="shared" si="4"/>
        <v>6.32</v>
      </c>
      <c r="M39" s="5">
        <f t="shared" si="4"/>
        <v>3.16</v>
      </c>
      <c r="N39" s="5">
        <f t="shared" si="4"/>
        <v>5.32</v>
      </c>
      <c r="O39" s="5">
        <f t="shared" si="5"/>
        <v>2.96</v>
      </c>
      <c r="P39" s="5">
        <f t="shared" si="5"/>
        <v>5.12</v>
      </c>
      <c r="Q39" s="5">
        <f t="shared" si="6"/>
        <v>2.66</v>
      </c>
      <c r="R39" s="5">
        <f t="shared" si="6"/>
        <v>4.82</v>
      </c>
      <c r="S39" s="73"/>
      <c r="T39" s="73"/>
    </row>
    <row r="40" spans="1:20" ht="22.5" customHeight="1" x14ac:dyDescent="0.25">
      <c r="A40" s="20"/>
      <c r="B40" s="21"/>
      <c r="C40" s="22"/>
      <c r="D40" s="23"/>
      <c r="E40" s="24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>
        <v>186</v>
      </c>
    </row>
    <row r="41" spans="1:20" ht="22.5" customHeight="1" x14ac:dyDescent="0.25">
      <c r="A41" s="20"/>
      <c r="B41" s="21"/>
      <c r="C41" s="22"/>
      <c r="D41" s="89" t="s">
        <v>387</v>
      </c>
      <c r="E41" s="89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20" ht="22.5" customHeight="1" x14ac:dyDescent="0.25">
      <c r="A42" s="20"/>
      <c r="B42" s="21"/>
      <c r="C42" s="22"/>
      <c r="D42" s="23"/>
      <c r="E42" s="24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20" ht="22.5" customHeight="1" x14ac:dyDescent="0.25">
      <c r="A43" s="20"/>
      <c r="B43" s="21"/>
      <c r="C43" s="22"/>
      <c r="D43" s="89" t="s">
        <v>388</v>
      </c>
      <c r="E43" s="89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20" ht="23.25" x14ac:dyDescent="0.35">
      <c r="A44" s="9"/>
      <c r="B44" s="9"/>
      <c r="C44" s="9"/>
      <c r="D44" s="9"/>
      <c r="E44" s="11"/>
      <c r="F44" s="11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20" ht="45" x14ac:dyDescent="0.25">
      <c r="A45" s="4">
        <v>1</v>
      </c>
      <c r="B45" s="92" t="s">
        <v>132</v>
      </c>
      <c r="C45" s="6" t="s">
        <v>167</v>
      </c>
      <c r="D45" s="4">
        <v>15</v>
      </c>
      <c r="E45" s="12">
        <v>5.08</v>
      </c>
      <c r="F45" s="5">
        <v>5.16</v>
      </c>
      <c r="G45" s="5">
        <f t="shared" ref="G45:N62" si="7">E45-1</f>
        <v>4.08</v>
      </c>
      <c r="H45" s="5">
        <f t="shared" si="7"/>
        <v>4.16</v>
      </c>
      <c r="I45" s="5">
        <f t="shared" si="7"/>
        <v>3.08</v>
      </c>
      <c r="J45" s="5">
        <f t="shared" si="7"/>
        <v>3.16</v>
      </c>
      <c r="K45" s="5">
        <f t="shared" si="7"/>
        <v>2.08</v>
      </c>
      <c r="L45" s="5">
        <f t="shared" si="7"/>
        <v>2.16</v>
      </c>
      <c r="M45" s="5">
        <f t="shared" si="7"/>
        <v>1.08</v>
      </c>
      <c r="N45" s="5">
        <f t="shared" si="7"/>
        <v>1.1600000000000001</v>
      </c>
      <c r="O45" s="5">
        <f t="shared" ref="O45:P78" si="8">M45-0.2</f>
        <v>0.88000000000000012</v>
      </c>
      <c r="P45" s="5">
        <f t="shared" si="8"/>
        <v>0.96000000000000019</v>
      </c>
      <c r="Q45" s="5">
        <f t="shared" ref="Q45:R78" si="9">O45-0.3</f>
        <v>0.58000000000000007</v>
      </c>
      <c r="R45" s="5">
        <f t="shared" si="9"/>
        <v>0.66000000000000014</v>
      </c>
    </row>
    <row r="46" spans="1:20" ht="22.5" x14ac:dyDescent="0.25">
      <c r="A46" s="4">
        <v>2</v>
      </c>
      <c r="B46" s="92"/>
      <c r="C46" s="3" t="s">
        <v>168</v>
      </c>
      <c r="D46" s="4">
        <v>54</v>
      </c>
      <c r="E46" s="5">
        <v>5.24</v>
      </c>
      <c r="F46" s="5">
        <v>5.48</v>
      </c>
      <c r="G46" s="5">
        <f t="shared" si="7"/>
        <v>4.24</v>
      </c>
      <c r="H46" s="5">
        <f t="shared" si="7"/>
        <v>4.4800000000000004</v>
      </c>
      <c r="I46" s="5">
        <f t="shared" si="7"/>
        <v>3.24</v>
      </c>
      <c r="J46" s="5">
        <f t="shared" si="7"/>
        <v>3.4800000000000004</v>
      </c>
      <c r="K46" s="5">
        <f t="shared" si="7"/>
        <v>2.2400000000000002</v>
      </c>
      <c r="L46" s="5">
        <f t="shared" si="7"/>
        <v>2.4800000000000004</v>
      </c>
      <c r="M46" s="5">
        <f t="shared" si="7"/>
        <v>1.2400000000000002</v>
      </c>
      <c r="N46" s="5">
        <f t="shared" si="7"/>
        <v>1.4800000000000004</v>
      </c>
      <c r="O46" s="5">
        <f t="shared" si="8"/>
        <v>1.0400000000000003</v>
      </c>
      <c r="P46" s="5">
        <f t="shared" si="8"/>
        <v>1.2800000000000005</v>
      </c>
      <c r="Q46" s="5">
        <f t="shared" si="9"/>
        <v>0.74000000000000021</v>
      </c>
      <c r="R46" s="5">
        <f t="shared" si="9"/>
        <v>0.98000000000000043</v>
      </c>
    </row>
    <row r="47" spans="1:20" ht="22.5" x14ac:dyDescent="0.25">
      <c r="A47" s="4">
        <v>3</v>
      </c>
      <c r="B47" s="92"/>
      <c r="C47" s="3" t="s">
        <v>169</v>
      </c>
      <c r="D47" s="4">
        <v>89</v>
      </c>
      <c r="E47" s="5">
        <v>5.36</v>
      </c>
      <c r="F47" s="5">
        <v>5.72</v>
      </c>
      <c r="G47" s="5">
        <f t="shared" si="7"/>
        <v>4.3600000000000003</v>
      </c>
      <c r="H47" s="5">
        <f t="shared" si="7"/>
        <v>4.72</v>
      </c>
      <c r="I47" s="5">
        <f t="shared" si="7"/>
        <v>3.3600000000000003</v>
      </c>
      <c r="J47" s="5">
        <f t="shared" si="7"/>
        <v>3.7199999999999998</v>
      </c>
      <c r="K47" s="5">
        <f t="shared" si="7"/>
        <v>2.3600000000000003</v>
      </c>
      <c r="L47" s="5">
        <f t="shared" si="7"/>
        <v>2.7199999999999998</v>
      </c>
      <c r="M47" s="5">
        <f t="shared" si="7"/>
        <v>1.3600000000000003</v>
      </c>
      <c r="N47" s="5">
        <f t="shared" si="7"/>
        <v>1.7199999999999998</v>
      </c>
      <c r="O47" s="5">
        <f t="shared" si="8"/>
        <v>1.1600000000000004</v>
      </c>
      <c r="P47" s="5">
        <f t="shared" si="8"/>
        <v>1.5199999999999998</v>
      </c>
      <c r="Q47" s="5">
        <f t="shared" si="9"/>
        <v>0.86000000000000032</v>
      </c>
      <c r="R47" s="5">
        <f t="shared" si="9"/>
        <v>1.2199999999999998</v>
      </c>
    </row>
    <row r="48" spans="1:20" ht="23.25" customHeight="1" x14ac:dyDescent="0.25">
      <c r="A48" s="4">
        <v>4</v>
      </c>
      <c r="B48" s="92"/>
      <c r="C48" s="3" t="s">
        <v>170</v>
      </c>
      <c r="D48" s="4">
        <v>137</v>
      </c>
      <c r="E48" s="5">
        <v>5.56</v>
      </c>
      <c r="F48" s="5">
        <v>6.12</v>
      </c>
      <c r="G48" s="5">
        <f t="shared" si="7"/>
        <v>4.5599999999999996</v>
      </c>
      <c r="H48" s="5">
        <f t="shared" si="7"/>
        <v>5.12</v>
      </c>
      <c r="I48" s="5">
        <f t="shared" si="7"/>
        <v>3.5599999999999996</v>
      </c>
      <c r="J48" s="5">
        <f t="shared" si="7"/>
        <v>4.12</v>
      </c>
      <c r="K48" s="5">
        <f t="shared" si="7"/>
        <v>2.5599999999999996</v>
      </c>
      <c r="L48" s="5">
        <f t="shared" si="7"/>
        <v>3.12</v>
      </c>
      <c r="M48" s="5">
        <f t="shared" si="7"/>
        <v>1.5599999999999996</v>
      </c>
      <c r="N48" s="5">
        <f t="shared" si="7"/>
        <v>2.12</v>
      </c>
      <c r="O48" s="5">
        <f t="shared" si="8"/>
        <v>1.3599999999999997</v>
      </c>
      <c r="P48" s="5">
        <f t="shared" si="8"/>
        <v>1.9200000000000002</v>
      </c>
      <c r="Q48" s="5">
        <f t="shared" si="9"/>
        <v>1.0599999999999996</v>
      </c>
      <c r="R48" s="5">
        <f t="shared" si="9"/>
        <v>1.62</v>
      </c>
    </row>
    <row r="49" spans="1:18" ht="22.5" x14ac:dyDescent="0.25">
      <c r="A49" s="4">
        <v>5</v>
      </c>
      <c r="B49" s="92"/>
      <c r="C49" s="3" t="s">
        <v>171</v>
      </c>
      <c r="D49" s="4">
        <v>201</v>
      </c>
      <c r="E49" s="5">
        <v>5.88</v>
      </c>
      <c r="F49" s="5">
        <v>6.76</v>
      </c>
      <c r="G49" s="5">
        <f t="shared" si="7"/>
        <v>4.88</v>
      </c>
      <c r="H49" s="5">
        <f t="shared" si="7"/>
        <v>5.76</v>
      </c>
      <c r="I49" s="5">
        <f t="shared" si="7"/>
        <v>3.88</v>
      </c>
      <c r="J49" s="5">
        <f t="shared" si="7"/>
        <v>4.76</v>
      </c>
      <c r="K49" s="5">
        <f t="shared" si="7"/>
        <v>2.88</v>
      </c>
      <c r="L49" s="5">
        <f t="shared" si="7"/>
        <v>3.76</v>
      </c>
      <c r="M49" s="5">
        <f t="shared" si="7"/>
        <v>1.88</v>
      </c>
      <c r="N49" s="5">
        <f t="shared" si="7"/>
        <v>2.76</v>
      </c>
      <c r="O49" s="5">
        <f t="shared" si="8"/>
        <v>1.68</v>
      </c>
      <c r="P49" s="5">
        <f t="shared" si="8"/>
        <v>2.5599999999999996</v>
      </c>
      <c r="Q49" s="5">
        <f t="shared" si="9"/>
        <v>1.38</v>
      </c>
      <c r="R49" s="5">
        <f t="shared" si="9"/>
        <v>2.2599999999999998</v>
      </c>
    </row>
    <row r="50" spans="1:18" ht="23.25" customHeight="1" x14ac:dyDescent="0.25">
      <c r="A50" s="4">
        <v>6</v>
      </c>
      <c r="B50" s="92"/>
      <c r="C50" s="6" t="s">
        <v>172</v>
      </c>
      <c r="D50" s="4">
        <v>230</v>
      </c>
      <c r="E50" s="5">
        <v>5.88</v>
      </c>
      <c r="F50" s="5">
        <v>6.76</v>
      </c>
      <c r="G50" s="5">
        <f t="shared" si="7"/>
        <v>4.88</v>
      </c>
      <c r="H50" s="5">
        <f t="shared" si="7"/>
        <v>5.76</v>
      </c>
      <c r="I50" s="5">
        <f t="shared" si="7"/>
        <v>3.88</v>
      </c>
      <c r="J50" s="5">
        <f t="shared" si="7"/>
        <v>4.76</v>
      </c>
      <c r="K50" s="5">
        <f t="shared" si="7"/>
        <v>2.88</v>
      </c>
      <c r="L50" s="5">
        <f t="shared" si="7"/>
        <v>3.76</v>
      </c>
      <c r="M50" s="5">
        <f t="shared" si="7"/>
        <v>1.88</v>
      </c>
      <c r="N50" s="5">
        <f t="shared" si="7"/>
        <v>2.76</v>
      </c>
      <c r="O50" s="5">
        <f t="shared" si="8"/>
        <v>1.68</v>
      </c>
      <c r="P50" s="5">
        <f t="shared" si="8"/>
        <v>2.5599999999999996</v>
      </c>
      <c r="Q50" s="5">
        <f t="shared" si="9"/>
        <v>1.38</v>
      </c>
      <c r="R50" s="5">
        <f t="shared" si="9"/>
        <v>2.2599999999999998</v>
      </c>
    </row>
    <row r="51" spans="1:18" ht="23.25" customHeight="1" x14ac:dyDescent="0.25">
      <c r="A51" s="4">
        <v>7</v>
      </c>
      <c r="B51" s="92"/>
      <c r="C51" s="3" t="s">
        <v>173</v>
      </c>
      <c r="D51" s="4">
        <v>241</v>
      </c>
      <c r="E51" s="5">
        <v>5.88</v>
      </c>
      <c r="F51" s="5">
        <v>6.76</v>
      </c>
      <c r="G51" s="5">
        <f t="shared" si="7"/>
        <v>4.88</v>
      </c>
      <c r="H51" s="5">
        <f t="shared" si="7"/>
        <v>5.76</v>
      </c>
      <c r="I51" s="5">
        <f t="shared" si="7"/>
        <v>3.88</v>
      </c>
      <c r="J51" s="5">
        <f t="shared" si="7"/>
        <v>4.76</v>
      </c>
      <c r="K51" s="5">
        <f t="shared" si="7"/>
        <v>2.88</v>
      </c>
      <c r="L51" s="5">
        <f t="shared" si="7"/>
        <v>3.76</v>
      </c>
      <c r="M51" s="5">
        <f t="shared" si="7"/>
        <v>1.88</v>
      </c>
      <c r="N51" s="5">
        <f t="shared" si="7"/>
        <v>2.76</v>
      </c>
      <c r="O51" s="5">
        <f t="shared" si="8"/>
        <v>1.68</v>
      </c>
      <c r="P51" s="5">
        <f t="shared" si="8"/>
        <v>2.5599999999999996</v>
      </c>
      <c r="Q51" s="5">
        <f t="shared" si="9"/>
        <v>1.38</v>
      </c>
      <c r="R51" s="5">
        <f t="shared" si="9"/>
        <v>2.2599999999999998</v>
      </c>
    </row>
    <row r="52" spans="1:18" ht="23.25" customHeight="1" x14ac:dyDescent="0.25">
      <c r="A52" s="4">
        <v>8</v>
      </c>
      <c r="B52" s="92"/>
      <c r="C52" s="3" t="s">
        <v>174</v>
      </c>
      <c r="D52" s="4">
        <v>252</v>
      </c>
      <c r="E52" s="12">
        <v>5.96</v>
      </c>
      <c r="F52" s="5">
        <v>6.92</v>
      </c>
      <c r="G52" s="5">
        <f t="shared" si="7"/>
        <v>4.96</v>
      </c>
      <c r="H52" s="5">
        <f t="shared" si="7"/>
        <v>5.92</v>
      </c>
      <c r="I52" s="5">
        <f t="shared" si="7"/>
        <v>3.96</v>
      </c>
      <c r="J52" s="5">
        <f t="shared" si="7"/>
        <v>4.92</v>
      </c>
      <c r="K52" s="5">
        <f t="shared" si="7"/>
        <v>2.96</v>
      </c>
      <c r="L52" s="5">
        <f t="shared" si="7"/>
        <v>3.92</v>
      </c>
      <c r="M52" s="5">
        <f t="shared" si="7"/>
        <v>1.96</v>
      </c>
      <c r="N52" s="5">
        <f t="shared" si="7"/>
        <v>2.92</v>
      </c>
      <c r="O52" s="5">
        <f t="shared" si="8"/>
        <v>1.76</v>
      </c>
      <c r="P52" s="5">
        <f t="shared" si="8"/>
        <v>2.7199999999999998</v>
      </c>
      <c r="Q52" s="5">
        <f t="shared" si="9"/>
        <v>1.46</v>
      </c>
      <c r="R52" s="5">
        <f t="shared" si="9"/>
        <v>2.42</v>
      </c>
    </row>
    <row r="53" spans="1:18" ht="23.25" customHeight="1" x14ac:dyDescent="0.25">
      <c r="A53" s="4">
        <v>9</v>
      </c>
      <c r="B53" s="92"/>
      <c r="C53" s="3" t="s">
        <v>175</v>
      </c>
      <c r="D53" s="4">
        <v>276</v>
      </c>
      <c r="E53" s="12">
        <v>5.96</v>
      </c>
      <c r="F53" s="5">
        <v>6.92</v>
      </c>
      <c r="G53" s="5">
        <f t="shared" si="7"/>
        <v>4.96</v>
      </c>
      <c r="H53" s="5">
        <f t="shared" si="7"/>
        <v>5.92</v>
      </c>
      <c r="I53" s="5">
        <f t="shared" si="7"/>
        <v>3.96</v>
      </c>
      <c r="J53" s="5">
        <f t="shared" si="7"/>
        <v>4.92</v>
      </c>
      <c r="K53" s="5">
        <f t="shared" si="7"/>
        <v>2.96</v>
      </c>
      <c r="L53" s="5">
        <f t="shared" si="7"/>
        <v>3.92</v>
      </c>
      <c r="M53" s="5">
        <f t="shared" si="7"/>
        <v>1.96</v>
      </c>
      <c r="N53" s="5">
        <f t="shared" si="7"/>
        <v>2.92</v>
      </c>
      <c r="O53" s="5">
        <f t="shared" si="8"/>
        <v>1.76</v>
      </c>
      <c r="P53" s="5">
        <f t="shared" si="8"/>
        <v>2.7199999999999998</v>
      </c>
      <c r="Q53" s="5">
        <f t="shared" si="9"/>
        <v>1.46</v>
      </c>
      <c r="R53" s="5">
        <f t="shared" si="9"/>
        <v>2.42</v>
      </c>
    </row>
    <row r="54" spans="1:18" ht="22.5" x14ac:dyDescent="0.25">
      <c r="A54" s="4">
        <v>10</v>
      </c>
      <c r="B54" s="92"/>
      <c r="C54" s="3" t="s">
        <v>176</v>
      </c>
      <c r="D54" s="4">
        <v>301</v>
      </c>
      <c r="E54" s="12">
        <v>6.04</v>
      </c>
      <c r="F54" s="5">
        <v>7.08</v>
      </c>
      <c r="G54" s="5">
        <f t="shared" si="7"/>
        <v>5.04</v>
      </c>
      <c r="H54" s="5">
        <f t="shared" si="7"/>
        <v>6.08</v>
      </c>
      <c r="I54" s="5">
        <f t="shared" si="7"/>
        <v>4.04</v>
      </c>
      <c r="J54" s="5">
        <f t="shared" si="7"/>
        <v>5.08</v>
      </c>
      <c r="K54" s="5">
        <f t="shared" si="7"/>
        <v>3.04</v>
      </c>
      <c r="L54" s="5">
        <f t="shared" si="7"/>
        <v>4.08</v>
      </c>
      <c r="M54" s="5">
        <f t="shared" si="7"/>
        <v>2.04</v>
      </c>
      <c r="N54" s="5">
        <f t="shared" si="7"/>
        <v>3.08</v>
      </c>
      <c r="O54" s="5">
        <f t="shared" si="8"/>
        <v>1.84</v>
      </c>
      <c r="P54" s="5">
        <f t="shared" si="8"/>
        <v>2.88</v>
      </c>
      <c r="Q54" s="5">
        <f t="shared" si="9"/>
        <v>1.54</v>
      </c>
      <c r="R54" s="5">
        <f t="shared" si="9"/>
        <v>2.58</v>
      </c>
    </row>
    <row r="55" spans="1:18" ht="22.5" x14ac:dyDescent="0.25">
      <c r="A55" s="4">
        <v>11</v>
      </c>
      <c r="B55" s="92"/>
      <c r="C55" s="3" t="s">
        <v>177</v>
      </c>
      <c r="D55" s="4">
        <v>333</v>
      </c>
      <c r="E55" s="12">
        <v>6.04</v>
      </c>
      <c r="F55" s="5">
        <v>7.08</v>
      </c>
      <c r="G55" s="5">
        <f t="shared" si="7"/>
        <v>5.04</v>
      </c>
      <c r="H55" s="5">
        <f t="shared" si="7"/>
        <v>6.08</v>
      </c>
      <c r="I55" s="5">
        <f t="shared" si="7"/>
        <v>4.04</v>
      </c>
      <c r="J55" s="5">
        <f t="shared" si="7"/>
        <v>5.08</v>
      </c>
      <c r="K55" s="5">
        <f t="shared" si="7"/>
        <v>3.04</v>
      </c>
      <c r="L55" s="5">
        <f t="shared" si="7"/>
        <v>4.08</v>
      </c>
      <c r="M55" s="5">
        <f t="shared" si="7"/>
        <v>2.04</v>
      </c>
      <c r="N55" s="5">
        <f t="shared" si="7"/>
        <v>3.08</v>
      </c>
      <c r="O55" s="5">
        <f t="shared" si="8"/>
        <v>1.84</v>
      </c>
      <c r="P55" s="5">
        <f t="shared" si="8"/>
        <v>2.88</v>
      </c>
      <c r="Q55" s="5">
        <f t="shared" si="9"/>
        <v>1.54</v>
      </c>
      <c r="R55" s="5">
        <f t="shared" si="9"/>
        <v>2.58</v>
      </c>
    </row>
    <row r="56" spans="1:18" ht="22.5" x14ac:dyDescent="0.25">
      <c r="A56" s="4">
        <v>12</v>
      </c>
      <c r="B56" s="92"/>
      <c r="C56" s="3" t="s">
        <v>178</v>
      </c>
      <c r="D56" s="4">
        <v>363</v>
      </c>
      <c r="E56" s="12">
        <v>6.12</v>
      </c>
      <c r="F56" s="5">
        <v>7.24</v>
      </c>
      <c r="G56" s="5">
        <f t="shared" si="7"/>
        <v>5.12</v>
      </c>
      <c r="H56" s="5">
        <f t="shared" si="7"/>
        <v>6.24</v>
      </c>
      <c r="I56" s="5">
        <f t="shared" si="7"/>
        <v>4.12</v>
      </c>
      <c r="J56" s="5">
        <f t="shared" si="7"/>
        <v>5.24</v>
      </c>
      <c r="K56" s="5">
        <f t="shared" si="7"/>
        <v>3.12</v>
      </c>
      <c r="L56" s="5">
        <f t="shared" si="7"/>
        <v>4.24</v>
      </c>
      <c r="M56" s="5">
        <f t="shared" si="7"/>
        <v>2.12</v>
      </c>
      <c r="N56" s="5">
        <f t="shared" si="7"/>
        <v>3.24</v>
      </c>
      <c r="O56" s="5">
        <f t="shared" si="8"/>
        <v>1.9200000000000002</v>
      </c>
      <c r="P56" s="5">
        <f t="shared" si="8"/>
        <v>3.04</v>
      </c>
      <c r="Q56" s="5">
        <f t="shared" si="9"/>
        <v>1.62</v>
      </c>
      <c r="R56" s="5">
        <f t="shared" si="9"/>
        <v>2.74</v>
      </c>
    </row>
    <row r="57" spans="1:18" ht="22.5" x14ac:dyDescent="0.25">
      <c r="A57" s="4">
        <v>13</v>
      </c>
      <c r="B57" s="92"/>
      <c r="C57" s="3" t="s">
        <v>179</v>
      </c>
      <c r="D57" s="4">
        <v>383</v>
      </c>
      <c r="E57" s="12">
        <v>6.12</v>
      </c>
      <c r="F57" s="5">
        <v>7.24</v>
      </c>
      <c r="G57" s="5">
        <f t="shared" si="7"/>
        <v>5.12</v>
      </c>
      <c r="H57" s="5">
        <f t="shared" si="7"/>
        <v>6.24</v>
      </c>
      <c r="I57" s="5">
        <f t="shared" si="7"/>
        <v>4.12</v>
      </c>
      <c r="J57" s="5">
        <f t="shared" si="7"/>
        <v>5.24</v>
      </c>
      <c r="K57" s="5">
        <f t="shared" si="7"/>
        <v>3.12</v>
      </c>
      <c r="L57" s="5">
        <f t="shared" si="7"/>
        <v>4.24</v>
      </c>
      <c r="M57" s="5">
        <f t="shared" si="7"/>
        <v>2.12</v>
      </c>
      <c r="N57" s="5">
        <f t="shared" si="7"/>
        <v>3.24</v>
      </c>
      <c r="O57" s="5">
        <f t="shared" si="8"/>
        <v>1.9200000000000002</v>
      </c>
      <c r="P57" s="5">
        <f t="shared" si="8"/>
        <v>3.04</v>
      </c>
      <c r="Q57" s="5">
        <f t="shared" si="9"/>
        <v>1.62</v>
      </c>
      <c r="R57" s="5">
        <f t="shared" si="9"/>
        <v>2.74</v>
      </c>
    </row>
    <row r="58" spans="1:18" ht="22.5" x14ac:dyDescent="0.25">
      <c r="A58" s="4">
        <v>14</v>
      </c>
      <c r="B58" s="92"/>
      <c r="C58" s="3" t="s">
        <v>180</v>
      </c>
      <c r="D58" s="4">
        <v>407</v>
      </c>
      <c r="E58" s="5">
        <v>6.28</v>
      </c>
      <c r="F58" s="5">
        <v>7.56</v>
      </c>
      <c r="G58" s="5">
        <f t="shared" si="7"/>
        <v>5.28</v>
      </c>
      <c r="H58" s="5">
        <f t="shared" si="7"/>
        <v>6.56</v>
      </c>
      <c r="I58" s="5">
        <f t="shared" si="7"/>
        <v>4.28</v>
      </c>
      <c r="J58" s="5">
        <f t="shared" si="7"/>
        <v>5.56</v>
      </c>
      <c r="K58" s="5">
        <f t="shared" si="7"/>
        <v>3.2800000000000002</v>
      </c>
      <c r="L58" s="5">
        <f t="shared" si="7"/>
        <v>4.5599999999999996</v>
      </c>
      <c r="M58" s="5">
        <f t="shared" si="7"/>
        <v>2.2800000000000002</v>
      </c>
      <c r="N58" s="5">
        <f t="shared" si="7"/>
        <v>3.5599999999999996</v>
      </c>
      <c r="O58" s="5">
        <f t="shared" si="8"/>
        <v>2.08</v>
      </c>
      <c r="P58" s="5">
        <f t="shared" si="8"/>
        <v>3.3599999999999994</v>
      </c>
      <c r="Q58" s="5">
        <f t="shared" si="9"/>
        <v>1.78</v>
      </c>
      <c r="R58" s="5">
        <f t="shared" si="9"/>
        <v>3.0599999999999996</v>
      </c>
    </row>
    <row r="59" spans="1:18" ht="22.5" x14ac:dyDescent="0.25">
      <c r="A59" s="4">
        <v>15</v>
      </c>
      <c r="B59" s="92"/>
      <c r="C59" s="3" t="s">
        <v>181</v>
      </c>
      <c r="D59" s="4">
        <v>425</v>
      </c>
      <c r="E59" s="5">
        <v>6.28</v>
      </c>
      <c r="F59" s="5">
        <v>7.56</v>
      </c>
      <c r="G59" s="5">
        <f t="shared" si="7"/>
        <v>5.28</v>
      </c>
      <c r="H59" s="5">
        <f t="shared" si="7"/>
        <v>6.56</v>
      </c>
      <c r="I59" s="5">
        <f t="shared" si="7"/>
        <v>4.28</v>
      </c>
      <c r="J59" s="5">
        <f t="shared" si="7"/>
        <v>5.56</v>
      </c>
      <c r="K59" s="5">
        <f t="shared" si="7"/>
        <v>3.2800000000000002</v>
      </c>
      <c r="L59" s="5">
        <f t="shared" si="7"/>
        <v>4.5599999999999996</v>
      </c>
      <c r="M59" s="5">
        <f t="shared" si="7"/>
        <v>2.2800000000000002</v>
      </c>
      <c r="N59" s="5">
        <f t="shared" si="7"/>
        <v>3.5599999999999996</v>
      </c>
      <c r="O59" s="5">
        <f t="shared" si="8"/>
        <v>2.08</v>
      </c>
      <c r="P59" s="5">
        <f t="shared" si="8"/>
        <v>3.3599999999999994</v>
      </c>
      <c r="Q59" s="5">
        <f t="shared" si="9"/>
        <v>1.78</v>
      </c>
      <c r="R59" s="5">
        <f t="shared" si="9"/>
        <v>3.0599999999999996</v>
      </c>
    </row>
    <row r="60" spans="1:18" ht="22.5" x14ac:dyDescent="0.25">
      <c r="A60" s="4">
        <v>16</v>
      </c>
      <c r="B60" s="92"/>
      <c r="C60" s="6" t="s">
        <v>182</v>
      </c>
      <c r="D60" s="4">
        <v>444</v>
      </c>
      <c r="E60" s="5">
        <v>6.28</v>
      </c>
      <c r="F60" s="5">
        <v>7.56</v>
      </c>
      <c r="G60" s="5">
        <f t="shared" si="7"/>
        <v>5.28</v>
      </c>
      <c r="H60" s="5">
        <f t="shared" si="7"/>
        <v>6.56</v>
      </c>
      <c r="I60" s="5">
        <f t="shared" si="7"/>
        <v>4.28</v>
      </c>
      <c r="J60" s="5">
        <f t="shared" si="7"/>
        <v>5.56</v>
      </c>
      <c r="K60" s="5">
        <f t="shared" si="7"/>
        <v>3.2800000000000002</v>
      </c>
      <c r="L60" s="5">
        <f t="shared" si="7"/>
        <v>4.5599999999999996</v>
      </c>
      <c r="M60" s="5">
        <f t="shared" si="7"/>
        <v>2.2800000000000002</v>
      </c>
      <c r="N60" s="5">
        <f t="shared" si="7"/>
        <v>3.5599999999999996</v>
      </c>
      <c r="O60" s="5">
        <f t="shared" si="8"/>
        <v>2.08</v>
      </c>
      <c r="P60" s="5">
        <f t="shared" si="8"/>
        <v>3.3599999999999994</v>
      </c>
      <c r="Q60" s="5">
        <f t="shared" si="9"/>
        <v>1.78</v>
      </c>
      <c r="R60" s="5">
        <f t="shared" si="9"/>
        <v>3.0599999999999996</v>
      </c>
    </row>
    <row r="61" spans="1:18" ht="22.5" x14ac:dyDescent="0.25">
      <c r="A61" s="4">
        <v>17</v>
      </c>
      <c r="B61" s="92"/>
      <c r="C61" s="6" t="s">
        <v>183</v>
      </c>
      <c r="D61" s="4">
        <v>473</v>
      </c>
      <c r="E61" s="12">
        <v>6.36</v>
      </c>
      <c r="F61" s="5">
        <v>7.72</v>
      </c>
      <c r="G61" s="5">
        <f t="shared" si="7"/>
        <v>5.36</v>
      </c>
      <c r="H61" s="5">
        <f t="shared" si="7"/>
        <v>6.72</v>
      </c>
      <c r="I61" s="5">
        <f t="shared" si="7"/>
        <v>4.3600000000000003</v>
      </c>
      <c r="J61" s="5">
        <f t="shared" si="7"/>
        <v>5.72</v>
      </c>
      <c r="K61" s="5">
        <f t="shared" si="7"/>
        <v>3.3600000000000003</v>
      </c>
      <c r="L61" s="5">
        <f t="shared" si="7"/>
        <v>4.72</v>
      </c>
      <c r="M61" s="5">
        <f t="shared" si="7"/>
        <v>2.3600000000000003</v>
      </c>
      <c r="N61" s="5">
        <f t="shared" si="7"/>
        <v>3.7199999999999998</v>
      </c>
      <c r="O61" s="5">
        <f t="shared" si="8"/>
        <v>2.16</v>
      </c>
      <c r="P61" s="5">
        <f t="shared" si="8"/>
        <v>3.5199999999999996</v>
      </c>
      <c r="Q61" s="5">
        <f t="shared" si="9"/>
        <v>1.86</v>
      </c>
      <c r="R61" s="5">
        <f t="shared" si="9"/>
        <v>3.2199999999999998</v>
      </c>
    </row>
    <row r="62" spans="1:18" ht="22.5" x14ac:dyDescent="0.25">
      <c r="A62" s="4">
        <v>18</v>
      </c>
      <c r="B62" s="92"/>
      <c r="C62" s="3" t="s">
        <v>184</v>
      </c>
      <c r="D62" s="4">
        <v>498</v>
      </c>
      <c r="E62" s="12">
        <v>6.36</v>
      </c>
      <c r="F62" s="5">
        <v>7.72</v>
      </c>
      <c r="G62" s="5">
        <f t="shared" si="7"/>
        <v>5.36</v>
      </c>
      <c r="H62" s="5">
        <f t="shared" si="7"/>
        <v>6.72</v>
      </c>
      <c r="I62" s="5">
        <f t="shared" si="7"/>
        <v>4.3600000000000003</v>
      </c>
      <c r="J62" s="5">
        <f t="shared" si="7"/>
        <v>5.72</v>
      </c>
      <c r="K62" s="5">
        <f t="shared" si="7"/>
        <v>3.3600000000000003</v>
      </c>
      <c r="L62" s="5">
        <f t="shared" si="7"/>
        <v>4.72</v>
      </c>
      <c r="M62" s="5">
        <f t="shared" si="7"/>
        <v>2.3600000000000003</v>
      </c>
      <c r="N62" s="5">
        <f t="shared" si="7"/>
        <v>3.7199999999999998</v>
      </c>
      <c r="O62" s="5">
        <f t="shared" si="8"/>
        <v>2.16</v>
      </c>
      <c r="P62" s="5">
        <f t="shared" si="8"/>
        <v>3.5199999999999996</v>
      </c>
      <c r="Q62" s="5">
        <f t="shared" si="9"/>
        <v>1.86</v>
      </c>
      <c r="R62" s="5">
        <f t="shared" si="9"/>
        <v>3.2199999999999998</v>
      </c>
    </row>
    <row r="63" spans="1:18" ht="22.5" x14ac:dyDescent="0.25">
      <c r="A63" s="4">
        <v>19</v>
      </c>
      <c r="B63" s="92"/>
      <c r="C63" s="3" t="s">
        <v>185</v>
      </c>
      <c r="D63" s="4">
        <v>522</v>
      </c>
      <c r="E63" s="5">
        <v>6.48</v>
      </c>
      <c r="F63" s="5">
        <v>7.96</v>
      </c>
      <c r="G63" s="5">
        <f t="shared" ref="G63:N78" si="10">E63-1</f>
        <v>5.48</v>
      </c>
      <c r="H63" s="5">
        <f t="shared" si="10"/>
        <v>6.96</v>
      </c>
      <c r="I63" s="5">
        <f t="shared" si="10"/>
        <v>4.4800000000000004</v>
      </c>
      <c r="J63" s="5">
        <f t="shared" si="10"/>
        <v>5.96</v>
      </c>
      <c r="K63" s="5">
        <f t="shared" si="10"/>
        <v>3.4800000000000004</v>
      </c>
      <c r="L63" s="5">
        <f t="shared" si="10"/>
        <v>4.96</v>
      </c>
      <c r="M63" s="5">
        <f t="shared" si="10"/>
        <v>2.4800000000000004</v>
      </c>
      <c r="N63" s="5">
        <f t="shared" si="10"/>
        <v>3.96</v>
      </c>
      <c r="O63" s="5">
        <f t="shared" si="8"/>
        <v>2.2800000000000002</v>
      </c>
      <c r="P63" s="5">
        <f t="shared" si="8"/>
        <v>3.76</v>
      </c>
      <c r="Q63" s="5">
        <f t="shared" si="9"/>
        <v>1.9800000000000002</v>
      </c>
      <c r="R63" s="5">
        <f t="shared" si="9"/>
        <v>3.46</v>
      </c>
    </row>
    <row r="64" spans="1:18" ht="22.5" x14ac:dyDescent="0.25">
      <c r="A64" s="4">
        <v>20</v>
      </c>
      <c r="B64" s="92"/>
      <c r="C64" s="3" t="s">
        <v>186</v>
      </c>
      <c r="D64" s="4">
        <v>549</v>
      </c>
      <c r="E64" s="5">
        <v>6.48</v>
      </c>
      <c r="F64" s="5">
        <v>7.96</v>
      </c>
      <c r="G64" s="5">
        <f t="shared" si="10"/>
        <v>5.48</v>
      </c>
      <c r="H64" s="5">
        <f t="shared" si="10"/>
        <v>6.96</v>
      </c>
      <c r="I64" s="5">
        <f t="shared" si="10"/>
        <v>4.4800000000000004</v>
      </c>
      <c r="J64" s="5">
        <f t="shared" si="10"/>
        <v>5.96</v>
      </c>
      <c r="K64" s="5">
        <f t="shared" si="10"/>
        <v>3.4800000000000004</v>
      </c>
      <c r="L64" s="5">
        <f t="shared" si="10"/>
        <v>4.96</v>
      </c>
      <c r="M64" s="5">
        <f t="shared" si="10"/>
        <v>2.4800000000000004</v>
      </c>
      <c r="N64" s="5">
        <f t="shared" si="10"/>
        <v>3.96</v>
      </c>
      <c r="O64" s="5">
        <f t="shared" si="8"/>
        <v>2.2800000000000002</v>
      </c>
      <c r="P64" s="5">
        <f t="shared" si="8"/>
        <v>3.76</v>
      </c>
      <c r="Q64" s="5">
        <f t="shared" si="9"/>
        <v>1.9800000000000002</v>
      </c>
      <c r="R64" s="5">
        <f t="shared" si="9"/>
        <v>3.46</v>
      </c>
    </row>
    <row r="65" spans="1:18" ht="22.5" x14ac:dyDescent="0.25">
      <c r="A65" s="4">
        <v>21</v>
      </c>
      <c r="B65" s="92"/>
      <c r="C65" s="3" t="s">
        <v>187</v>
      </c>
      <c r="D65" s="4">
        <v>576</v>
      </c>
      <c r="E65" s="5">
        <v>6.6</v>
      </c>
      <c r="F65" s="5">
        <v>8.1999999999999993</v>
      </c>
      <c r="G65" s="5">
        <f t="shared" si="10"/>
        <v>5.6</v>
      </c>
      <c r="H65" s="5">
        <f t="shared" si="10"/>
        <v>7.1999999999999993</v>
      </c>
      <c r="I65" s="5">
        <f t="shared" si="10"/>
        <v>4.5999999999999996</v>
      </c>
      <c r="J65" s="5">
        <f t="shared" si="10"/>
        <v>6.1999999999999993</v>
      </c>
      <c r="K65" s="5">
        <f t="shared" si="10"/>
        <v>3.5999999999999996</v>
      </c>
      <c r="L65" s="5">
        <f t="shared" si="10"/>
        <v>5.1999999999999993</v>
      </c>
      <c r="M65" s="5">
        <f t="shared" si="10"/>
        <v>2.5999999999999996</v>
      </c>
      <c r="N65" s="5">
        <f t="shared" si="10"/>
        <v>4.1999999999999993</v>
      </c>
      <c r="O65" s="5">
        <f t="shared" si="8"/>
        <v>2.3999999999999995</v>
      </c>
      <c r="P65" s="5">
        <f t="shared" si="8"/>
        <v>3.9999999999999991</v>
      </c>
      <c r="Q65" s="5">
        <f t="shared" si="9"/>
        <v>2.0999999999999996</v>
      </c>
      <c r="R65" s="5">
        <f t="shared" si="9"/>
        <v>3.6999999999999993</v>
      </c>
    </row>
    <row r="66" spans="1:18" ht="22.5" x14ac:dyDescent="0.25">
      <c r="A66" s="4">
        <v>22</v>
      </c>
      <c r="B66" s="92"/>
      <c r="C66" s="6" t="s">
        <v>188</v>
      </c>
      <c r="D66" s="4">
        <v>599</v>
      </c>
      <c r="E66" s="5">
        <v>6.6</v>
      </c>
      <c r="F66" s="5">
        <v>8.1999999999999993</v>
      </c>
      <c r="G66" s="5">
        <f t="shared" si="10"/>
        <v>5.6</v>
      </c>
      <c r="H66" s="5">
        <f t="shared" si="10"/>
        <v>7.1999999999999993</v>
      </c>
      <c r="I66" s="5">
        <f t="shared" si="10"/>
        <v>4.5999999999999996</v>
      </c>
      <c r="J66" s="5">
        <f t="shared" si="10"/>
        <v>6.1999999999999993</v>
      </c>
      <c r="K66" s="5">
        <f t="shared" si="10"/>
        <v>3.5999999999999996</v>
      </c>
      <c r="L66" s="5">
        <f t="shared" si="10"/>
        <v>5.1999999999999993</v>
      </c>
      <c r="M66" s="5">
        <f t="shared" si="10"/>
        <v>2.5999999999999996</v>
      </c>
      <c r="N66" s="5">
        <f t="shared" si="10"/>
        <v>4.1999999999999993</v>
      </c>
      <c r="O66" s="5">
        <f t="shared" si="8"/>
        <v>2.3999999999999995</v>
      </c>
      <c r="P66" s="5">
        <f t="shared" si="8"/>
        <v>3.9999999999999991</v>
      </c>
      <c r="Q66" s="5">
        <f t="shared" si="9"/>
        <v>2.0999999999999996</v>
      </c>
      <c r="R66" s="5">
        <f t="shared" si="9"/>
        <v>3.6999999999999993</v>
      </c>
    </row>
    <row r="67" spans="1:18" ht="22.5" x14ac:dyDescent="0.25">
      <c r="A67" s="4">
        <v>23</v>
      </c>
      <c r="B67" s="92"/>
      <c r="C67" s="3" t="s">
        <v>189</v>
      </c>
      <c r="D67" s="4">
        <v>625</v>
      </c>
      <c r="E67" s="5">
        <v>6.72</v>
      </c>
      <c r="F67" s="5">
        <v>8.44</v>
      </c>
      <c r="G67" s="5">
        <f t="shared" si="10"/>
        <v>5.72</v>
      </c>
      <c r="H67" s="5">
        <f t="shared" si="10"/>
        <v>7.4399999999999995</v>
      </c>
      <c r="I67" s="5">
        <f t="shared" si="10"/>
        <v>4.72</v>
      </c>
      <c r="J67" s="5">
        <f t="shared" si="10"/>
        <v>6.4399999999999995</v>
      </c>
      <c r="K67" s="5">
        <f t="shared" si="10"/>
        <v>3.7199999999999998</v>
      </c>
      <c r="L67" s="5">
        <f t="shared" si="10"/>
        <v>5.4399999999999995</v>
      </c>
      <c r="M67" s="5">
        <f t="shared" si="10"/>
        <v>2.7199999999999998</v>
      </c>
      <c r="N67" s="5">
        <f t="shared" si="10"/>
        <v>4.4399999999999995</v>
      </c>
      <c r="O67" s="5">
        <f t="shared" si="8"/>
        <v>2.5199999999999996</v>
      </c>
      <c r="P67" s="5">
        <f t="shared" si="8"/>
        <v>4.2399999999999993</v>
      </c>
      <c r="Q67" s="5">
        <f t="shared" si="9"/>
        <v>2.2199999999999998</v>
      </c>
      <c r="R67" s="5">
        <f t="shared" si="9"/>
        <v>3.9399999999999995</v>
      </c>
    </row>
    <row r="68" spans="1:18" ht="22.5" x14ac:dyDescent="0.25">
      <c r="A68" s="4">
        <v>24</v>
      </c>
      <c r="B68" s="92"/>
      <c r="C68" s="6" t="s">
        <v>190</v>
      </c>
      <c r="D68" s="4">
        <v>645</v>
      </c>
      <c r="E68" s="5">
        <v>6.72</v>
      </c>
      <c r="F68" s="5">
        <v>8.44</v>
      </c>
      <c r="G68" s="5">
        <f t="shared" si="10"/>
        <v>5.72</v>
      </c>
      <c r="H68" s="5">
        <f t="shared" si="10"/>
        <v>7.4399999999999995</v>
      </c>
      <c r="I68" s="5">
        <f t="shared" si="10"/>
        <v>4.72</v>
      </c>
      <c r="J68" s="5">
        <f t="shared" si="10"/>
        <v>6.4399999999999995</v>
      </c>
      <c r="K68" s="5">
        <f t="shared" si="10"/>
        <v>3.7199999999999998</v>
      </c>
      <c r="L68" s="5">
        <f t="shared" si="10"/>
        <v>5.4399999999999995</v>
      </c>
      <c r="M68" s="5">
        <f t="shared" si="10"/>
        <v>2.7199999999999998</v>
      </c>
      <c r="N68" s="5">
        <f t="shared" si="10"/>
        <v>4.4399999999999995</v>
      </c>
      <c r="O68" s="5">
        <f t="shared" si="8"/>
        <v>2.5199999999999996</v>
      </c>
      <c r="P68" s="5">
        <f t="shared" si="8"/>
        <v>4.2399999999999993</v>
      </c>
      <c r="Q68" s="5">
        <f t="shared" si="9"/>
        <v>2.2199999999999998</v>
      </c>
      <c r="R68" s="5">
        <f t="shared" si="9"/>
        <v>3.9399999999999995</v>
      </c>
    </row>
    <row r="69" spans="1:18" ht="23.25" customHeight="1" x14ac:dyDescent="0.25">
      <c r="A69" s="4">
        <v>25</v>
      </c>
      <c r="B69" s="92"/>
      <c r="C69" s="3" t="s">
        <v>191</v>
      </c>
      <c r="D69" s="4">
        <v>668</v>
      </c>
      <c r="E69" s="5">
        <v>6.84</v>
      </c>
      <c r="F69" s="5">
        <v>8.68</v>
      </c>
      <c r="G69" s="5">
        <f t="shared" si="10"/>
        <v>5.84</v>
      </c>
      <c r="H69" s="5">
        <f t="shared" si="10"/>
        <v>7.68</v>
      </c>
      <c r="I69" s="5">
        <f t="shared" si="10"/>
        <v>4.84</v>
      </c>
      <c r="J69" s="5">
        <f t="shared" si="10"/>
        <v>6.68</v>
      </c>
      <c r="K69" s="5">
        <f t="shared" si="10"/>
        <v>3.84</v>
      </c>
      <c r="L69" s="5">
        <f t="shared" si="10"/>
        <v>5.68</v>
      </c>
      <c r="M69" s="5">
        <f t="shared" si="10"/>
        <v>2.84</v>
      </c>
      <c r="N69" s="5">
        <f t="shared" si="10"/>
        <v>4.68</v>
      </c>
      <c r="O69" s="5">
        <f t="shared" si="8"/>
        <v>2.6399999999999997</v>
      </c>
      <c r="P69" s="5">
        <f t="shared" si="8"/>
        <v>4.4799999999999995</v>
      </c>
      <c r="Q69" s="5">
        <f t="shared" si="9"/>
        <v>2.34</v>
      </c>
      <c r="R69" s="5">
        <f t="shared" si="9"/>
        <v>4.18</v>
      </c>
    </row>
    <row r="70" spans="1:18" ht="22.5" x14ac:dyDescent="0.25">
      <c r="A70" s="4">
        <v>26</v>
      </c>
      <c r="B70" s="92"/>
      <c r="C70" s="6" t="s">
        <v>192</v>
      </c>
      <c r="D70" s="4">
        <v>687</v>
      </c>
      <c r="E70" s="5">
        <v>6.84</v>
      </c>
      <c r="F70" s="5">
        <v>8.68</v>
      </c>
      <c r="G70" s="5">
        <f t="shared" si="10"/>
        <v>5.84</v>
      </c>
      <c r="H70" s="5">
        <f t="shared" si="10"/>
        <v>7.68</v>
      </c>
      <c r="I70" s="5">
        <f t="shared" si="10"/>
        <v>4.84</v>
      </c>
      <c r="J70" s="5">
        <f t="shared" si="10"/>
        <v>6.68</v>
      </c>
      <c r="K70" s="5">
        <f t="shared" si="10"/>
        <v>3.84</v>
      </c>
      <c r="L70" s="5">
        <f t="shared" si="10"/>
        <v>5.68</v>
      </c>
      <c r="M70" s="5">
        <f t="shared" si="10"/>
        <v>2.84</v>
      </c>
      <c r="N70" s="5">
        <f t="shared" si="10"/>
        <v>4.68</v>
      </c>
      <c r="O70" s="5">
        <f t="shared" si="8"/>
        <v>2.6399999999999997</v>
      </c>
      <c r="P70" s="5">
        <f t="shared" si="8"/>
        <v>4.4799999999999995</v>
      </c>
      <c r="Q70" s="5">
        <f t="shared" si="9"/>
        <v>2.34</v>
      </c>
      <c r="R70" s="5">
        <f t="shared" si="9"/>
        <v>4.18</v>
      </c>
    </row>
    <row r="71" spans="1:18" ht="22.5" x14ac:dyDescent="0.25">
      <c r="A71" s="4">
        <v>27</v>
      </c>
      <c r="B71" s="92"/>
      <c r="C71" s="3" t="s">
        <v>193</v>
      </c>
      <c r="D71" s="4">
        <v>706</v>
      </c>
      <c r="E71" s="5">
        <v>7</v>
      </c>
      <c r="F71" s="5">
        <v>9</v>
      </c>
      <c r="G71" s="5">
        <f t="shared" si="10"/>
        <v>6</v>
      </c>
      <c r="H71" s="5">
        <f t="shared" si="10"/>
        <v>8</v>
      </c>
      <c r="I71" s="5">
        <f t="shared" si="10"/>
        <v>5</v>
      </c>
      <c r="J71" s="5">
        <f t="shared" si="10"/>
        <v>7</v>
      </c>
      <c r="K71" s="5">
        <f t="shared" si="10"/>
        <v>4</v>
      </c>
      <c r="L71" s="5">
        <f t="shared" si="10"/>
        <v>6</v>
      </c>
      <c r="M71" s="5">
        <f t="shared" si="10"/>
        <v>3</v>
      </c>
      <c r="N71" s="5">
        <f t="shared" si="10"/>
        <v>5</v>
      </c>
      <c r="O71" s="5">
        <f t="shared" si="8"/>
        <v>2.8</v>
      </c>
      <c r="P71" s="5">
        <f t="shared" si="8"/>
        <v>4.8</v>
      </c>
      <c r="Q71" s="5">
        <f t="shared" si="9"/>
        <v>2.5</v>
      </c>
      <c r="R71" s="5">
        <f t="shared" si="9"/>
        <v>4.5</v>
      </c>
    </row>
    <row r="72" spans="1:18" ht="22.5" x14ac:dyDescent="0.25">
      <c r="A72" s="4">
        <v>28</v>
      </c>
      <c r="B72" s="92"/>
      <c r="C72" s="3" t="s">
        <v>194</v>
      </c>
      <c r="D72" s="4">
        <v>722</v>
      </c>
      <c r="E72" s="5">
        <v>7</v>
      </c>
      <c r="F72" s="5">
        <v>9</v>
      </c>
      <c r="G72" s="5">
        <f t="shared" si="10"/>
        <v>6</v>
      </c>
      <c r="H72" s="5">
        <f t="shared" si="10"/>
        <v>8</v>
      </c>
      <c r="I72" s="5">
        <f t="shared" si="10"/>
        <v>5</v>
      </c>
      <c r="J72" s="5">
        <f t="shared" si="10"/>
        <v>7</v>
      </c>
      <c r="K72" s="5">
        <f t="shared" si="10"/>
        <v>4</v>
      </c>
      <c r="L72" s="5">
        <f t="shared" si="10"/>
        <v>6</v>
      </c>
      <c r="M72" s="5">
        <f t="shared" si="10"/>
        <v>3</v>
      </c>
      <c r="N72" s="5">
        <f t="shared" si="10"/>
        <v>5</v>
      </c>
      <c r="O72" s="5">
        <f t="shared" si="8"/>
        <v>2.8</v>
      </c>
      <c r="P72" s="5">
        <f t="shared" si="8"/>
        <v>4.8</v>
      </c>
      <c r="Q72" s="5">
        <f t="shared" si="9"/>
        <v>2.5</v>
      </c>
      <c r="R72" s="5">
        <f t="shared" si="9"/>
        <v>4.5</v>
      </c>
    </row>
    <row r="73" spans="1:18" ht="23.25" customHeight="1" x14ac:dyDescent="0.25">
      <c r="A73" s="4">
        <v>29</v>
      </c>
      <c r="B73" s="92"/>
      <c r="C73" s="3" t="s">
        <v>195</v>
      </c>
      <c r="D73" s="4">
        <v>741</v>
      </c>
      <c r="E73" s="5">
        <v>7</v>
      </c>
      <c r="F73" s="5">
        <v>9</v>
      </c>
      <c r="G73" s="5">
        <f t="shared" si="10"/>
        <v>6</v>
      </c>
      <c r="H73" s="5">
        <f t="shared" si="10"/>
        <v>8</v>
      </c>
      <c r="I73" s="5">
        <f t="shared" si="10"/>
        <v>5</v>
      </c>
      <c r="J73" s="5">
        <f t="shared" si="10"/>
        <v>7</v>
      </c>
      <c r="K73" s="5">
        <f t="shared" si="10"/>
        <v>4</v>
      </c>
      <c r="L73" s="5">
        <f t="shared" si="10"/>
        <v>6</v>
      </c>
      <c r="M73" s="5">
        <f t="shared" si="10"/>
        <v>3</v>
      </c>
      <c r="N73" s="5">
        <f t="shared" si="10"/>
        <v>5</v>
      </c>
      <c r="O73" s="5">
        <f t="shared" si="8"/>
        <v>2.8</v>
      </c>
      <c r="P73" s="5">
        <f t="shared" si="8"/>
        <v>4.8</v>
      </c>
      <c r="Q73" s="5">
        <f t="shared" si="9"/>
        <v>2.5</v>
      </c>
      <c r="R73" s="5">
        <f t="shared" si="9"/>
        <v>4.5</v>
      </c>
    </row>
    <row r="74" spans="1:18" ht="22.5" x14ac:dyDescent="0.25">
      <c r="A74" s="4">
        <v>30</v>
      </c>
      <c r="B74" s="92"/>
      <c r="C74" s="3" t="s">
        <v>196</v>
      </c>
      <c r="D74" s="4">
        <v>756</v>
      </c>
      <c r="E74" s="5">
        <v>7</v>
      </c>
      <c r="F74" s="5">
        <v>9</v>
      </c>
      <c r="G74" s="5">
        <f t="shared" si="10"/>
        <v>6</v>
      </c>
      <c r="H74" s="5">
        <f t="shared" si="10"/>
        <v>8</v>
      </c>
      <c r="I74" s="5">
        <f t="shared" si="10"/>
        <v>5</v>
      </c>
      <c r="J74" s="5">
        <f t="shared" si="10"/>
        <v>7</v>
      </c>
      <c r="K74" s="5">
        <f t="shared" si="10"/>
        <v>4</v>
      </c>
      <c r="L74" s="5">
        <f t="shared" si="10"/>
        <v>6</v>
      </c>
      <c r="M74" s="5">
        <f t="shared" si="10"/>
        <v>3</v>
      </c>
      <c r="N74" s="5">
        <f t="shared" si="10"/>
        <v>5</v>
      </c>
      <c r="O74" s="5">
        <f t="shared" si="8"/>
        <v>2.8</v>
      </c>
      <c r="P74" s="5">
        <f t="shared" si="8"/>
        <v>4.8</v>
      </c>
      <c r="Q74" s="5">
        <f t="shared" si="9"/>
        <v>2.5</v>
      </c>
      <c r="R74" s="5">
        <f t="shared" si="9"/>
        <v>4.5</v>
      </c>
    </row>
    <row r="75" spans="1:18" ht="22.5" x14ac:dyDescent="0.25">
      <c r="A75" s="4">
        <v>31</v>
      </c>
      <c r="B75" s="92"/>
      <c r="C75" s="3" t="s">
        <v>197</v>
      </c>
      <c r="D75" s="4">
        <v>767</v>
      </c>
      <c r="E75" s="5">
        <v>7</v>
      </c>
      <c r="F75" s="5">
        <v>9</v>
      </c>
      <c r="G75" s="5">
        <f t="shared" si="10"/>
        <v>6</v>
      </c>
      <c r="H75" s="5">
        <f t="shared" si="10"/>
        <v>8</v>
      </c>
      <c r="I75" s="5">
        <f t="shared" si="10"/>
        <v>5</v>
      </c>
      <c r="J75" s="5">
        <f t="shared" si="10"/>
        <v>7</v>
      </c>
      <c r="K75" s="5">
        <f t="shared" si="10"/>
        <v>4</v>
      </c>
      <c r="L75" s="5">
        <f t="shared" si="10"/>
        <v>6</v>
      </c>
      <c r="M75" s="5">
        <f t="shared" si="10"/>
        <v>3</v>
      </c>
      <c r="N75" s="5">
        <f t="shared" si="10"/>
        <v>5</v>
      </c>
      <c r="O75" s="5">
        <f t="shared" si="8"/>
        <v>2.8</v>
      </c>
      <c r="P75" s="5">
        <f t="shared" si="8"/>
        <v>4.8</v>
      </c>
      <c r="Q75" s="5">
        <f t="shared" si="9"/>
        <v>2.5</v>
      </c>
      <c r="R75" s="5">
        <f t="shared" si="9"/>
        <v>4.5</v>
      </c>
    </row>
    <row r="76" spans="1:18" ht="45" x14ac:dyDescent="0.25">
      <c r="A76" s="4">
        <v>32</v>
      </c>
      <c r="B76" s="92"/>
      <c r="C76" s="3" t="s">
        <v>198</v>
      </c>
      <c r="D76" s="4">
        <v>782</v>
      </c>
      <c r="E76" s="5">
        <v>7</v>
      </c>
      <c r="F76" s="5">
        <v>9</v>
      </c>
      <c r="G76" s="5">
        <f t="shared" si="10"/>
        <v>6</v>
      </c>
      <c r="H76" s="5">
        <f t="shared" si="10"/>
        <v>8</v>
      </c>
      <c r="I76" s="5">
        <f t="shared" si="10"/>
        <v>5</v>
      </c>
      <c r="J76" s="5">
        <f t="shared" si="10"/>
        <v>7</v>
      </c>
      <c r="K76" s="5">
        <f t="shared" si="10"/>
        <v>4</v>
      </c>
      <c r="L76" s="5">
        <f t="shared" si="10"/>
        <v>6</v>
      </c>
      <c r="M76" s="5">
        <f t="shared" si="10"/>
        <v>3</v>
      </c>
      <c r="N76" s="5">
        <f t="shared" si="10"/>
        <v>5</v>
      </c>
      <c r="O76" s="5">
        <f t="shared" si="8"/>
        <v>2.8</v>
      </c>
      <c r="P76" s="5">
        <f t="shared" si="8"/>
        <v>4.8</v>
      </c>
      <c r="Q76" s="5">
        <f t="shared" si="9"/>
        <v>2.5</v>
      </c>
      <c r="R76" s="5">
        <f t="shared" si="9"/>
        <v>4.5</v>
      </c>
    </row>
    <row r="77" spans="1:18" ht="22.5" x14ac:dyDescent="0.25">
      <c r="A77" s="4">
        <v>33</v>
      </c>
      <c r="B77" s="92"/>
      <c r="C77" s="6" t="s">
        <v>199</v>
      </c>
      <c r="D77" s="4">
        <v>806</v>
      </c>
      <c r="E77" s="12">
        <v>7.16</v>
      </c>
      <c r="F77" s="5">
        <v>9.32</v>
      </c>
      <c r="G77" s="5">
        <f t="shared" si="10"/>
        <v>6.16</v>
      </c>
      <c r="H77" s="5">
        <f t="shared" si="10"/>
        <v>8.32</v>
      </c>
      <c r="I77" s="5">
        <f t="shared" si="10"/>
        <v>5.16</v>
      </c>
      <c r="J77" s="5">
        <f t="shared" si="10"/>
        <v>7.32</v>
      </c>
      <c r="K77" s="5">
        <f t="shared" si="10"/>
        <v>4.16</v>
      </c>
      <c r="L77" s="5">
        <f t="shared" si="10"/>
        <v>6.32</v>
      </c>
      <c r="M77" s="5">
        <f t="shared" si="10"/>
        <v>3.16</v>
      </c>
      <c r="N77" s="5">
        <f t="shared" si="10"/>
        <v>5.32</v>
      </c>
      <c r="O77" s="5">
        <f t="shared" si="8"/>
        <v>2.96</v>
      </c>
      <c r="P77" s="5">
        <f t="shared" si="8"/>
        <v>5.12</v>
      </c>
      <c r="Q77" s="5">
        <f t="shared" si="9"/>
        <v>2.66</v>
      </c>
      <c r="R77" s="5">
        <f t="shared" si="9"/>
        <v>4.82</v>
      </c>
    </row>
    <row r="78" spans="1:18" ht="22.5" x14ac:dyDescent="0.25">
      <c r="A78" s="4">
        <v>34</v>
      </c>
      <c r="B78" s="92"/>
      <c r="C78" s="6" t="s">
        <v>200</v>
      </c>
      <c r="D78" s="3">
        <v>816</v>
      </c>
      <c r="E78" s="12">
        <v>7.16</v>
      </c>
      <c r="F78" s="5">
        <v>9.32</v>
      </c>
      <c r="G78" s="5">
        <f t="shared" si="10"/>
        <v>6.16</v>
      </c>
      <c r="H78" s="5">
        <f t="shared" si="10"/>
        <v>8.32</v>
      </c>
      <c r="I78" s="5">
        <f t="shared" si="10"/>
        <v>5.16</v>
      </c>
      <c r="J78" s="5">
        <f t="shared" si="10"/>
        <v>7.32</v>
      </c>
      <c r="K78" s="5">
        <f t="shared" si="10"/>
        <v>4.16</v>
      </c>
      <c r="L78" s="5">
        <f t="shared" si="10"/>
        <v>6.32</v>
      </c>
      <c r="M78" s="5">
        <f t="shared" si="10"/>
        <v>3.16</v>
      </c>
      <c r="N78" s="5">
        <f t="shared" si="10"/>
        <v>5.32</v>
      </c>
      <c r="O78" s="5">
        <f t="shared" si="8"/>
        <v>2.96</v>
      </c>
      <c r="P78" s="5">
        <f t="shared" si="8"/>
        <v>5.12</v>
      </c>
      <c r="Q78" s="5">
        <f t="shared" si="9"/>
        <v>2.66</v>
      </c>
      <c r="R78" s="5">
        <f t="shared" si="9"/>
        <v>4.82</v>
      </c>
    </row>
    <row r="79" spans="1:18" ht="22.5" x14ac:dyDescent="0.25">
      <c r="A79" s="20"/>
      <c r="B79" s="21"/>
      <c r="C79" s="22"/>
      <c r="D79" s="23"/>
      <c r="E79" s="26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18" ht="22.5" x14ac:dyDescent="0.25">
      <c r="A80" s="20"/>
      <c r="B80" s="21"/>
      <c r="C80" s="22"/>
      <c r="D80" s="89" t="s">
        <v>387</v>
      </c>
      <c r="E80" s="89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 ht="22.5" x14ac:dyDescent="0.25">
      <c r="A81" s="20"/>
      <c r="B81" s="21"/>
      <c r="C81" s="22"/>
      <c r="D81" s="23"/>
      <c r="E81" s="24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 ht="22.5" x14ac:dyDescent="0.25">
      <c r="A82" s="20"/>
      <c r="B82" s="21"/>
      <c r="C82" s="22"/>
      <c r="D82" s="89" t="s">
        <v>388</v>
      </c>
      <c r="E82" s="89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4" spans="1:18" ht="45" x14ac:dyDescent="0.25">
      <c r="A84" s="4">
        <v>1</v>
      </c>
      <c r="B84" s="92" t="s">
        <v>132</v>
      </c>
      <c r="C84" s="6" t="s">
        <v>201</v>
      </c>
      <c r="D84" s="4">
        <v>15</v>
      </c>
      <c r="E84" s="12">
        <v>5.08</v>
      </c>
      <c r="F84" s="5">
        <v>5.16</v>
      </c>
      <c r="G84" s="5">
        <f t="shared" ref="G84:N115" si="11">E84-1</f>
        <v>4.08</v>
      </c>
      <c r="H84" s="5">
        <f t="shared" si="11"/>
        <v>4.16</v>
      </c>
      <c r="I84" s="5">
        <f t="shared" si="11"/>
        <v>3.08</v>
      </c>
      <c r="J84" s="5">
        <f t="shared" si="11"/>
        <v>3.16</v>
      </c>
      <c r="K84" s="5">
        <f t="shared" si="11"/>
        <v>2.08</v>
      </c>
      <c r="L84" s="5">
        <f t="shared" si="11"/>
        <v>2.16</v>
      </c>
      <c r="M84" s="5">
        <f t="shared" si="11"/>
        <v>1.08</v>
      </c>
      <c r="N84" s="5">
        <f t="shared" si="11"/>
        <v>1.1600000000000001</v>
      </c>
      <c r="O84" s="5">
        <f t="shared" ref="O84:P117" si="12">M84-0.2</f>
        <v>0.88000000000000012</v>
      </c>
      <c r="P84" s="5">
        <f t="shared" si="12"/>
        <v>0.96000000000000019</v>
      </c>
      <c r="Q84" s="5">
        <f t="shared" ref="Q84:R117" si="13">O84-0.3</f>
        <v>0.58000000000000007</v>
      </c>
      <c r="R84" s="5">
        <f t="shared" si="13"/>
        <v>0.66000000000000014</v>
      </c>
    </row>
    <row r="85" spans="1:18" ht="45" x14ac:dyDescent="0.25">
      <c r="A85" s="4">
        <v>2</v>
      </c>
      <c r="B85" s="92"/>
      <c r="C85" s="3" t="s">
        <v>202</v>
      </c>
      <c r="D85" s="4">
        <v>39</v>
      </c>
      <c r="E85" s="5">
        <v>5.16</v>
      </c>
      <c r="F85" s="5">
        <v>5.32</v>
      </c>
      <c r="G85" s="5">
        <f t="shared" si="11"/>
        <v>4.16</v>
      </c>
      <c r="H85" s="5">
        <f t="shared" si="11"/>
        <v>4.32</v>
      </c>
      <c r="I85" s="5">
        <f t="shared" si="11"/>
        <v>3.16</v>
      </c>
      <c r="J85" s="5">
        <f t="shared" si="11"/>
        <v>3.3200000000000003</v>
      </c>
      <c r="K85" s="5">
        <f t="shared" si="11"/>
        <v>2.16</v>
      </c>
      <c r="L85" s="5">
        <f t="shared" si="11"/>
        <v>2.3200000000000003</v>
      </c>
      <c r="M85" s="5">
        <f t="shared" si="11"/>
        <v>1.1600000000000001</v>
      </c>
      <c r="N85" s="5">
        <f t="shared" si="11"/>
        <v>1.3200000000000003</v>
      </c>
      <c r="O85" s="5">
        <f t="shared" si="12"/>
        <v>0.96000000000000019</v>
      </c>
      <c r="P85" s="5">
        <f t="shared" si="12"/>
        <v>1.1200000000000003</v>
      </c>
      <c r="Q85" s="5">
        <f t="shared" si="13"/>
        <v>0.66000000000000014</v>
      </c>
      <c r="R85" s="5">
        <f t="shared" si="13"/>
        <v>0.82000000000000028</v>
      </c>
    </row>
    <row r="86" spans="1:18" ht="45" x14ac:dyDescent="0.25">
      <c r="A86" s="4">
        <v>3</v>
      </c>
      <c r="B86" s="92"/>
      <c r="C86" s="3" t="s">
        <v>203</v>
      </c>
      <c r="D86" s="4">
        <v>74</v>
      </c>
      <c r="E86" s="5">
        <v>5.32</v>
      </c>
      <c r="F86" s="5">
        <v>5.64</v>
      </c>
      <c r="G86" s="5">
        <f t="shared" si="11"/>
        <v>4.32</v>
      </c>
      <c r="H86" s="5">
        <f t="shared" si="11"/>
        <v>4.6399999999999997</v>
      </c>
      <c r="I86" s="5">
        <f t="shared" si="11"/>
        <v>3.3200000000000003</v>
      </c>
      <c r="J86" s="5">
        <f t="shared" si="11"/>
        <v>3.6399999999999997</v>
      </c>
      <c r="K86" s="5">
        <f t="shared" si="11"/>
        <v>2.3200000000000003</v>
      </c>
      <c r="L86" s="5">
        <f t="shared" si="11"/>
        <v>2.6399999999999997</v>
      </c>
      <c r="M86" s="5">
        <f t="shared" si="11"/>
        <v>1.3200000000000003</v>
      </c>
      <c r="N86" s="5">
        <f t="shared" si="11"/>
        <v>1.6399999999999997</v>
      </c>
      <c r="O86" s="5">
        <f t="shared" si="12"/>
        <v>1.1200000000000003</v>
      </c>
      <c r="P86" s="5">
        <f t="shared" si="12"/>
        <v>1.4399999999999997</v>
      </c>
      <c r="Q86" s="5">
        <f t="shared" si="13"/>
        <v>0.82000000000000028</v>
      </c>
      <c r="R86" s="5">
        <f t="shared" si="13"/>
        <v>1.1399999999999997</v>
      </c>
    </row>
    <row r="87" spans="1:18" ht="45" x14ac:dyDescent="0.25">
      <c r="A87" s="4">
        <v>4</v>
      </c>
      <c r="B87" s="92"/>
      <c r="C87" s="3" t="s">
        <v>204</v>
      </c>
      <c r="D87" s="4">
        <v>122</v>
      </c>
      <c r="E87" s="5">
        <v>5.52</v>
      </c>
      <c r="F87" s="5">
        <v>6.04</v>
      </c>
      <c r="G87" s="5">
        <f t="shared" si="11"/>
        <v>4.5199999999999996</v>
      </c>
      <c r="H87" s="5">
        <f t="shared" si="11"/>
        <v>5.04</v>
      </c>
      <c r="I87" s="5">
        <f t="shared" si="11"/>
        <v>3.5199999999999996</v>
      </c>
      <c r="J87" s="5">
        <f t="shared" si="11"/>
        <v>4.04</v>
      </c>
      <c r="K87" s="5">
        <f t="shared" si="11"/>
        <v>2.5199999999999996</v>
      </c>
      <c r="L87" s="5">
        <f t="shared" si="11"/>
        <v>3.04</v>
      </c>
      <c r="M87" s="5">
        <f t="shared" si="11"/>
        <v>1.5199999999999996</v>
      </c>
      <c r="N87" s="5">
        <f t="shared" si="11"/>
        <v>2.04</v>
      </c>
      <c r="O87" s="5">
        <f t="shared" si="12"/>
        <v>1.3199999999999996</v>
      </c>
      <c r="P87" s="5">
        <f t="shared" si="12"/>
        <v>1.84</v>
      </c>
      <c r="Q87" s="5">
        <f t="shared" si="13"/>
        <v>1.0199999999999996</v>
      </c>
      <c r="R87" s="5">
        <f t="shared" si="13"/>
        <v>1.54</v>
      </c>
    </row>
    <row r="88" spans="1:18" ht="45" x14ac:dyDescent="0.25">
      <c r="A88" s="4">
        <v>5</v>
      </c>
      <c r="B88" s="92"/>
      <c r="C88" s="3" t="s">
        <v>205</v>
      </c>
      <c r="D88" s="4">
        <v>186</v>
      </c>
      <c r="E88" s="5">
        <v>5.76</v>
      </c>
      <c r="F88" s="5">
        <v>6.52</v>
      </c>
      <c r="G88" s="5">
        <f t="shared" si="11"/>
        <v>4.76</v>
      </c>
      <c r="H88" s="5">
        <f t="shared" si="11"/>
        <v>5.52</v>
      </c>
      <c r="I88" s="5">
        <f t="shared" si="11"/>
        <v>3.76</v>
      </c>
      <c r="J88" s="5">
        <f t="shared" si="11"/>
        <v>4.5199999999999996</v>
      </c>
      <c r="K88" s="5">
        <f t="shared" si="11"/>
        <v>2.76</v>
      </c>
      <c r="L88" s="5">
        <f t="shared" si="11"/>
        <v>3.5199999999999996</v>
      </c>
      <c r="M88" s="5">
        <f t="shared" si="11"/>
        <v>1.7599999999999998</v>
      </c>
      <c r="N88" s="5">
        <f t="shared" si="11"/>
        <v>2.5199999999999996</v>
      </c>
      <c r="O88" s="5">
        <f t="shared" si="12"/>
        <v>1.5599999999999998</v>
      </c>
      <c r="P88" s="5">
        <f t="shared" si="12"/>
        <v>2.3199999999999994</v>
      </c>
      <c r="Q88" s="5">
        <f t="shared" si="13"/>
        <v>1.2599999999999998</v>
      </c>
      <c r="R88" s="5">
        <f t="shared" si="13"/>
        <v>2.0199999999999996</v>
      </c>
    </row>
    <row r="89" spans="1:18" ht="45" x14ac:dyDescent="0.25">
      <c r="A89" s="4">
        <v>6</v>
      </c>
      <c r="B89" s="92"/>
      <c r="C89" s="6" t="s">
        <v>206</v>
      </c>
      <c r="D89" s="4">
        <v>215</v>
      </c>
      <c r="E89" s="5">
        <v>5.88</v>
      </c>
      <c r="F89" s="5">
        <v>6.76</v>
      </c>
      <c r="G89" s="5">
        <f t="shared" si="11"/>
        <v>4.88</v>
      </c>
      <c r="H89" s="5">
        <f t="shared" si="11"/>
        <v>5.76</v>
      </c>
      <c r="I89" s="5">
        <f t="shared" si="11"/>
        <v>3.88</v>
      </c>
      <c r="J89" s="5">
        <f t="shared" si="11"/>
        <v>4.76</v>
      </c>
      <c r="K89" s="5">
        <f t="shared" si="11"/>
        <v>2.88</v>
      </c>
      <c r="L89" s="5">
        <f t="shared" si="11"/>
        <v>3.76</v>
      </c>
      <c r="M89" s="5">
        <f t="shared" si="11"/>
        <v>1.88</v>
      </c>
      <c r="N89" s="5">
        <f t="shared" si="11"/>
        <v>2.76</v>
      </c>
      <c r="O89" s="5">
        <f t="shared" si="12"/>
        <v>1.68</v>
      </c>
      <c r="P89" s="5">
        <f t="shared" si="12"/>
        <v>2.5599999999999996</v>
      </c>
      <c r="Q89" s="5">
        <f t="shared" si="13"/>
        <v>1.38</v>
      </c>
      <c r="R89" s="5">
        <f t="shared" si="13"/>
        <v>2.2599999999999998</v>
      </c>
    </row>
    <row r="90" spans="1:18" ht="45" x14ac:dyDescent="0.25">
      <c r="A90" s="4">
        <v>7</v>
      </c>
      <c r="B90" s="92"/>
      <c r="C90" s="3" t="s">
        <v>207</v>
      </c>
      <c r="D90" s="4">
        <v>226</v>
      </c>
      <c r="E90" s="5">
        <v>5.88</v>
      </c>
      <c r="F90" s="5">
        <v>6.76</v>
      </c>
      <c r="G90" s="5">
        <f t="shared" si="11"/>
        <v>4.88</v>
      </c>
      <c r="H90" s="5">
        <f t="shared" si="11"/>
        <v>5.76</v>
      </c>
      <c r="I90" s="5">
        <f t="shared" si="11"/>
        <v>3.88</v>
      </c>
      <c r="J90" s="5">
        <f t="shared" si="11"/>
        <v>4.76</v>
      </c>
      <c r="K90" s="5">
        <f t="shared" si="11"/>
        <v>2.88</v>
      </c>
      <c r="L90" s="5">
        <f t="shared" si="11"/>
        <v>3.76</v>
      </c>
      <c r="M90" s="5">
        <f t="shared" si="11"/>
        <v>1.88</v>
      </c>
      <c r="N90" s="5">
        <f t="shared" si="11"/>
        <v>2.76</v>
      </c>
      <c r="O90" s="5">
        <f t="shared" si="12"/>
        <v>1.68</v>
      </c>
      <c r="P90" s="5">
        <f t="shared" si="12"/>
        <v>2.5599999999999996</v>
      </c>
      <c r="Q90" s="5">
        <f t="shared" si="13"/>
        <v>1.38</v>
      </c>
      <c r="R90" s="5">
        <f t="shared" si="13"/>
        <v>2.2599999999999998</v>
      </c>
    </row>
    <row r="91" spans="1:18" ht="45" x14ac:dyDescent="0.25">
      <c r="A91" s="4">
        <v>8</v>
      </c>
      <c r="B91" s="92"/>
      <c r="C91" s="3" t="s">
        <v>208</v>
      </c>
      <c r="D91" s="4">
        <v>237</v>
      </c>
      <c r="E91" s="5">
        <v>5.88</v>
      </c>
      <c r="F91" s="5">
        <v>6.76</v>
      </c>
      <c r="G91" s="5">
        <f t="shared" si="11"/>
        <v>4.88</v>
      </c>
      <c r="H91" s="5">
        <f t="shared" si="11"/>
        <v>5.76</v>
      </c>
      <c r="I91" s="5">
        <f t="shared" si="11"/>
        <v>3.88</v>
      </c>
      <c r="J91" s="5">
        <f t="shared" si="11"/>
        <v>4.76</v>
      </c>
      <c r="K91" s="5">
        <f t="shared" si="11"/>
        <v>2.88</v>
      </c>
      <c r="L91" s="5">
        <f t="shared" si="11"/>
        <v>3.76</v>
      </c>
      <c r="M91" s="5">
        <f t="shared" si="11"/>
        <v>1.88</v>
      </c>
      <c r="N91" s="5">
        <f t="shared" si="11"/>
        <v>2.76</v>
      </c>
      <c r="O91" s="5">
        <f t="shared" si="12"/>
        <v>1.68</v>
      </c>
      <c r="P91" s="5">
        <f t="shared" si="12"/>
        <v>2.5599999999999996</v>
      </c>
      <c r="Q91" s="5">
        <f t="shared" si="13"/>
        <v>1.38</v>
      </c>
      <c r="R91" s="5">
        <f t="shared" si="13"/>
        <v>2.2599999999999998</v>
      </c>
    </row>
    <row r="92" spans="1:18" ht="45" x14ac:dyDescent="0.25">
      <c r="A92" s="4">
        <v>9</v>
      </c>
      <c r="B92" s="92"/>
      <c r="C92" s="3" t="s">
        <v>209</v>
      </c>
      <c r="D92" s="4">
        <v>261</v>
      </c>
      <c r="E92" s="5">
        <v>5.96</v>
      </c>
      <c r="F92" s="5">
        <v>6.92</v>
      </c>
      <c r="G92" s="5">
        <f t="shared" si="11"/>
        <v>4.96</v>
      </c>
      <c r="H92" s="5">
        <f t="shared" si="11"/>
        <v>5.92</v>
      </c>
      <c r="I92" s="5">
        <f t="shared" si="11"/>
        <v>3.96</v>
      </c>
      <c r="J92" s="5">
        <f t="shared" si="11"/>
        <v>4.92</v>
      </c>
      <c r="K92" s="5">
        <f t="shared" si="11"/>
        <v>2.96</v>
      </c>
      <c r="L92" s="5">
        <f t="shared" si="11"/>
        <v>3.92</v>
      </c>
      <c r="M92" s="5">
        <f t="shared" si="11"/>
        <v>1.96</v>
      </c>
      <c r="N92" s="5">
        <f t="shared" si="11"/>
        <v>2.92</v>
      </c>
      <c r="O92" s="5">
        <f t="shared" si="12"/>
        <v>1.76</v>
      </c>
      <c r="P92" s="5">
        <f t="shared" si="12"/>
        <v>2.7199999999999998</v>
      </c>
      <c r="Q92" s="5">
        <f t="shared" si="13"/>
        <v>1.46</v>
      </c>
      <c r="R92" s="5">
        <f t="shared" si="13"/>
        <v>2.42</v>
      </c>
    </row>
    <row r="93" spans="1:18" ht="45" x14ac:dyDescent="0.25">
      <c r="A93" s="4">
        <v>10</v>
      </c>
      <c r="B93" s="92"/>
      <c r="C93" s="3" t="s">
        <v>210</v>
      </c>
      <c r="D93" s="4">
        <v>286</v>
      </c>
      <c r="E93" s="5">
        <v>5.96</v>
      </c>
      <c r="F93" s="5">
        <v>6.92</v>
      </c>
      <c r="G93" s="5">
        <f t="shared" si="11"/>
        <v>4.96</v>
      </c>
      <c r="H93" s="5">
        <f t="shared" si="11"/>
        <v>5.92</v>
      </c>
      <c r="I93" s="5">
        <f t="shared" si="11"/>
        <v>3.96</v>
      </c>
      <c r="J93" s="5">
        <f t="shared" si="11"/>
        <v>4.92</v>
      </c>
      <c r="K93" s="5">
        <f t="shared" si="11"/>
        <v>2.96</v>
      </c>
      <c r="L93" s="5">
        <f t="shared" si="11"/>
        <v>3.92</v>
      </c>
      <c r="M93" s="5">
        <f t="shared" si="11"/>
        <v>1.96</v>
      </c>
      <c r="N93" s="5">
        <f t="shared" si="11"/>
        <v>2.92</v>
      </c>
      <c r="O93" s="5">
        <f t="shared" si="12"/>
        <v>1.76</v>
      </c>
      <c r="P93" s="5">
        <f t="shared" si="12"/>
        <v>2.7199999999999998</v>
      </c>
      <c r="Q93" s="5">
        <f t="shared" si="13"/>
        <v>1.46</v>
      </c>
      <c r="R93" s="5">
        <f t="shared" si="13"/>
        <v>2.42</v>
      </c>
    </row>
    <row r="94" spans="1:18" ht="45" x14ac:dyDescent="0.25">
      <c r="A94" s="4">
        <v>11</v>
      </c>
      <c r="B94" s="92"/>
      <c r="C94" s="3" t="s">
        <v>211</v>
      </c>
      <c r="D94" s="4">
        <v>318</v>
      </c>
      <c r="E94" s="5">
        <v>6.04</v>
      </c>
      <c r="F94" s="5">
        <v>7.08</v>
      </c>
      <c r="G94" s="5">
        <f t="shared" si="11"/>
        <v>5.04</v>
      </c>
      <c r="H94" s="5">
        <f t="shared" si="11"/>
        <v>6.08</v>
      </c>
      <c r="I94" s="5">
        <f t="shared" si="11"/>
        <v>4.04</v>
      </c>
      <c r="J94" s="5">
        <f t="shared" si="11"/>
        <v>5.08</v>
      </c>
      <c r="K94" s="5">
        <f t="shared" si="11"/>
        <v>3.04</v>
      </c>
      <c r="L94" s="5">
        <f t="shared" si="11"/>
        <v>4.08</v>
      </c>
      <c r="M94" s="5">
        <f t="shared" si="11"/>
        <v>2.04</v>
      </c>
      <c r="N94" s="5">
        <f t="shared" si="11"/>
        <v>3.08</v>
      </c>
      <c r="O94" s="5">
        <f t="shared" si="12"/>
        <v>1.84</v>
      </c>
      <c r="P94" s="5">
        <f t="shared" si="12"/>
        <v>2.88</v>
      </c>
      <c r="Q94" s="5">
        <f t="shared" si="13"/>
        <v>1.54</v>
      </c>
      <c r="R94" s="5">
        <f t="shared" si="13"/>
        <v>2.58</v>
      </c>
    </row>
    <row r="95" spans="1:18" ht="45" x14ac:dyDescent="0.25">
      <c r="A95" s="4">
        <v>12</v>
      </c>
      <c r="B95" s="92"/>
      <c r="C95" s="3" t="s">
        <v>212</v>
      </c>
      <c r="D95" s="4">
        <v>348</v>
      </c>
      <c r="E95" s="5">
        <v>6.04</v>
      </c>
      <c r="F95" s="5">
        <v>7.08</v>
      </c>
      <c r="G95" s="5">
        <f t="shared" si="11"/>
        <v>5.04</v>
      </c>
      <c r="H95" s="5">
        <f t="shared" si="11"/>
        <v>6.08</v>
      </c>
      <c r="I95" s="5">
        <f t="shared" si="11"/>
        <v>4.04</v>
      </c>
      <c r="J95" s="5">
        <f t="shared" si="11"/>
        <v>5.08</v>
      </c>
      <c r="K95" s="5">
        <f t="shared" si="11"/>
        <v>3.04</v>
      </c>
      <c r="L95" s="5">
        <f t="shared" si="11"/>
        <v>4.08</v>
      </c>
      <c r="M95" s="5">
        <f t="shared" si="11"/>
        <v>2.04</v>
      </c>
      <c r="N95" s="5">
        <f t="shared" si="11"/>
        <v>3.08</v>
      </c>
      <c r="O95" s="5">
        <f t="shared" si="12"/>
        <v>1.84</v>
      </c>
      <c r="P95" s="5">
        <f t="shared" si="12"/>
        <v>2.88</v>
      </c>
      <c r="Q95" s="5">
        <f t="shared" si="13"/>
        <v>1.54</v>
      </c>
      <c r="R95" s="5">
        <f t="shared" si="13"/>
        <v>2.58</v>
      </c>
    </row>
    <row r="96" spans="1:18" ht="45" x14ac:dyDescent="0.25">
      <c r="A96" s="4">
        <v>13</v>
      </c>
      <c r="B96" s="92"/>
      <c r="C96" s="3" t="s">
        <v>213</v>
      </c>
      <c r="D96" s="4">
        <v>368</v>
      </c>
      <c r="E96" s="5">
        <v>6.12</v>
      </c>
      <c r="F96" s="5">
        <v>7.24</v>
      </c>
      <c r="G96" s="5">
        <f t="shared" si="11"/>
        <v>5.12</v>
      </c>
      <c r="H96" s="5">
        <f t="shared" si="11"/>
        <v>6.24</v>
      </c>
      <c r="I96" s="5">
        <f t="shared" si="11"/>
        <v>4.12</v>
      </c>
      <c r="J96" s="5">
        <f t="shared" si="11"/>
        <v>5.24</v>
      </c>
      <c r="K96" s="5">
        <f t="shared" si="11"/>
        <v>3.12</v>
      </c>
      <c r="L96" s="5">
        <f t="shared" si="11"/>
        <v>4.24</v>
      </c>
      <c r="M96" s="5">
        <f t="shared" si="11"/>
        <v>2.12</v>
      </c>
      <c r="N96" s="5">
        <f t="shared" si="11"/>
        <v>3.24</v>
      </c>
      <c r="O96" s="5">
        <f t="shared" si="12"/>
        <v>1.9200000000000002</v>
      </c>
      <c r="P96" s="5">
        <f t="shared" si="12"/>
        <v>3.04</v>
      </c>
      <c r="Q96" s="5">
        <f t="shared" si="13"/>
        <v>1.62</v>
      </c>
      <c r="R96" s="5">
        <f t="shared" si="13"/>
        <v>2.74</v>
      </c>
    </row>
    <row r="97" spans="1:18" ht="45" x14ac:dyDescent="0.25">
      <c r="A97" s="4">
        <v>14</v>
      </c>
      <c r="B97" s="92"/>
      <c r="C97" s="3" t="s">
        <v>214</v>
      </c>
      <c r="D97" s="4">
        <v>392</v>
      </c>
      <c r="E97" s="5">
        <v>6.12</v>
      </c>
      <c r="F97" s="5">
        <v>7.24</v>
      </c>
      <c r="G97" s="5">
        <f t="shared" si="11"/>
        <v>5.12</v>
      </c>
      <c r="H97" s="5">
        <f t="shared" si="11"/>
        <v>6.24</v>
      </c>
      <c r="I97" s="5">
        <f t="shared" si="11"/>
        <v>4.12</v>
      </c>
      <c r="J97" s="5">
        <f t="shared" si="11"/>
        <v>5.24</v>
      </c>
      <c r="K97" s="5">
        <f t="shared" si="11"/>
        <v>3.12</v>
      </c>
      <c r="L97" s="5">
        <f t="shared" si="11"/>
        <v>4.24</v>
      </c>
      <c r="M97" s="5">
        <f t="shared" si="11"/>
        <v>2.12</v>
      </c>
      <c r="N97" s="5">
        <f t="shared" si="11"/>
        <v>3.24</v>
      </c>
      <c r="O97" s="5">
        <f t="shared" si="12"/>
        <v>1.9200000000000002</v>
      </c>
      <c r="P97" s="5">
        <f t="shared" si="12"/>
        <v>3.04</v>
      </c>
      <c r="Q97" s="5">
        <f t="shared" si="13"/>
        <v>1.62</v>
      </c>
      <c r="R97" s="5">
        <f t="shared" si="13"/>
        <v>2.74</v>
      </c>
    </row>
    <row r="98" spans="1:18" ht="45" x14ac:dyDescent="0.25">
      <c r="A98" s="4">
        <v>15</v>
      </c>
      <c r="B98" s="92"/>
      <c r="C98" s="3" t="s">
        <v>215</v>
      </c>
      <c r="D98" s="4">
        <v>410</v>
      </c>
      <c r="E98" s="5">
        <v>6.28</v>
      </c>
      <c r="F98" s="5">
        <v>7.56</v>
      </c>
      <c r="G98" s="5">
        <f t="shared" si="11"/>
        <v>5.28</v>
      </c>
      <c r="H98" s="5">
        <f t="shared" si="11"/>
        <v>6.56</v>
      </c>
      <c r="I98" s="5">
        <f t="shared" si="11"/>
        <v>4.28</v>
      </c>
      <c r="J98" s="5">
        <f t="shared" si="11"/>
        <v>5.56</v>
      </c>
      <c r="K98" s="5">
        <f t="shared" si="11"/>
        <v>3.2800000000000002</v>
      </c>
      <c r="L98" s="5">
        <f t="shared" si="11"/>
        <v>4.5599999999999996</v>
      </c>
      <c r="M98" s="5">
        <f t="shared" si="11"/>
        <v>2.2800000000000002</v>
      </c>
      <c r="N98" s="5">
        <f t="shared" si="11"/>
        <v>3.5599999999999996</v>
      </c>
      <c r="O98" s="5">
        <f t="shared" si="12"/>
        <v>2.08</v>
      </c>
      <c r="P98" s="5">
        <f t="shared" si="12"/>
        <v>3.3599999999999994</v>
      </c>
      <c r="Q98" s="5">
        <f t="shared" si="13"/>
        <v>1.78</v>
      </c>
      <c r="R98" s="5">
        <f t="shared" si="13"/>
        <v>3.0599999999999996</v>
      </c>
    </row>
    <row r="99" spans="1:18" ht="45" x14ac:dyDescent="0.25">
      <c r="A99" s="4">
        <v>16</v>
      </c>
      <c r="B99" s="92"/>
      <c r="C99" s="6" t="s">
        <v>216</v>
      </c>
      <c r="D99" s="4">
        <v>429</v>
      </c>
      <c r="E99" s="5">
        <v>6.28</v>
      </c>
      <c r="F99" s="5">
        <v>7.56</v>
      </c>
      <c r="G99" s="5">
        <f t="shared" si="11"/>
        <v>5.28</v>
      </c>
      <c r="H99" s="5">
        <f t="shared" si="11"/>
        <v>6.56</v>
      </c>
      <c r="I99" s="5">
        <f t="shared" si="11"/>
        <v>4.28</v>
      </c>
      <c r="J99" s="5">
        <f t="shared" si="11"/>
        <v>5.56</v>
      </c>
      <c r="K99" s="5">
        <f t="shared" si="11"/>
        <v>3.2800000000000002</v>
      </c>
      <c r="L99" s="5">
        <f t="shared" si="11"/>
        <v>4.5599999999999996</v>
      </c>
      <c r="M99" s="5">
        <f t="shared" si="11"/>
        <v>2.2800000000000002</v>
      </c>
      <c r="N99" s="5">
        <f t="shared" si="11"/>
        <v>3.5599999999999996</v>
      </c>
      <c r="O99" s="5">
        <f t="shared" si="12"/>
        <v>2.08</v>
      </c>
      <c r="P99" s="5">
        <f t="shared" si="12"/>
        <v>3.3599999999999994</v>
      </c>
      <c r="Q99" s="5">
        <f t="shared" si="13"/>
        <v>1.78</v>
      </c>
      <c r="R99" s="5">
        <f t="shared" si="13"/>
        <v>3.0599999999999996</v>
      </c>
    </row>
    <row r="100" spans="1:18" ht="45" x14ac:dyDescent="0.25">
      <c r="A100" s="4">
        <v>17</v>
      </c>
      <c r="B100" s="92"/>
      <c r="C100" s="6" t="s">
        <v>217</v>
      </c>
      <c r="D100" s="4">
        <v>458</v>
      </c>
      <c r="E100" s="5">
        <v>6.36</v>
      </c>
      <c r="F100" s="5">
        <v>7.72</v>
      </c>
      <c r="G100" s="5">
        <f t="shared" si="11"/>
        <v>5.36</v>
      </c>
      <c r="H100" s="5">
        <f t="shared" si="11"/>
        <v>6.72</v>
      </c>
      <c r="I100" s="5">
        <f t="shared" si="11"/>
        <v>4.3600000000000003</v>
      </c>
      <c r="J100" s="5">
        <f t="shared" si="11"/>
        <v>5.72</v>
      </c>
      <c r="K100" s="5">
        <f t="shared" si="11"/>
        <v>3.3600000000000003</v>
      </c>
      <c r="L100" s="5">
        <f t="shared" si="11"/>
        <v>4.72</v>
      </c>
      <c r="M100" s="5">
        <f t="shared" si="11"/>
        <v>2.3600000000000003</v>
      </c>
      <c r="N100" s="5">
        <f t="shared" si="11"/>
        <v>3.7199999999999998</v>
      </c>
      <c r="O100" s="5">
        <f t="shared" si="12"/>
        <v>2.16</v>
      </c>
      <c r="P100" s="5">
        <f t="shared" si="12"/>
        <v>3.5199999999999996</v>
      </c>
      <c r="Q100" s="5">
        <f t="shared" si="13"/>
        <v>1.86</v>
      </c>
      <c r="R100" s="5">
        <f t="shared" si="13"/>
        <v>3.2199999999999998</v>
      </c>
    </row>
    <row r="101" spans="1:18" ht="45" x14ac:dyDescent="0.25">
      <c r="A101" s="4">
        <v>18</v>
      </c>
      <c r="B101" s="92"/>
      <c r="C101" s="3" t="s">
        <v>218</v>
      </c>
      <c r="D101" s="4">
        <v>483</v>
      </c>
      <c r="E101" s="5">
        <v>6.36</v>
      </c>
      <c r="F101" s="5">
        <v>7.72</v>
      </c>
      <c r="G101" s="5">
        <f t="shared" si="11"/>
        <v>5.36</v>
      </c>
      <c r="H101" s="5">
        <f t="shared" si="11"/>
        <v>6.72</v>
      </c>
      <c r="I101" s="5">
        <f t="shared" si="11"/>
        <v>4.3600000000000003</v>
      </c>
      <c r="J101" s="5">
        <f t="shared" si="11"/>
        <v>5.72</v>
      </c>
      <c r="K101" s="5">
        <f t="shared" si="11"/>
        <v>3.3600000000000003</v>
      </c>
      <c r="L101" s="5">
        <f t="shared" si="11"/>
        <v>4.72</v>
      </c>
      <c r="M101" s="5">
        <f t="shared" si="11"/>
        <v>2.3600000000000003</v>
      </c>
      <c r="N101" s="5">
        <f t="shared" si="11"/>
        <v>3.7199999999999998</v>
      </c>
      <c r="O101" s="5">
        <f t="shared" si="12"/>
        <v>2.16</v>
      </c>
      <c r="P101" s="5">
        <f t="shared" si="12"/>
        <v>3.5199999999999996</v>
      </c>
      <c r="Q101" s="5">
        <f t="shared" si="13"/>
        <v>1.86</v>
      </c>
      <c r="R101" s="5">
        <f t="shared" si="13"/>
        <v>3.2199999999999998</v>
      </c>
    </row>
    <row r="102" spans="1:18" ht="45" x14ac:dyDescent="0.25">
      <c r="A102" s="4">
        <v>19</v>
      </c>
      <c r="B102" s="92"/>
      <c r="C102" s="3" t="s">
        <v>219</v>
      </c>
      <c r="D102" s="4">
        <v>507</v>
      </c>
      <c r="E102" s="5">
        <v>6.48</v>
      </c>
      <c r="F102" s="5">
        <v>7.96</v>
      </c>
      <c r="G102" s="5">
        <f t="shared" si="11"/>
        <v>5.48</v>
      </c>
      <c r="H102" s="5">
        <f t="shared" si="11"/>
        <v>6.96</v>
      </c>
      <c r="I102" s="5">
        <f t="shared" si="11"/>
        <v>4.4800000000000004</v>
      </c>
      <c r="J102" s="5">
        <f t="shared" si="11"/>
        <v>5.96</v>
      </c>
      <c r="K102" s="5">
        <f t="shared" si="11"/>
        <v>3.4800000000000004</v>
      </c>
      <c r="L102" s="5">
        <f t="shared" si="11"/>
        <v>4.96</v>
      </c>
      <c r="M102" s="5">
        <f t="shared" si="11"/>
        <v>2.4800000000000004</v>
      </c>
      <c r="N102" s="5">
        <f t="shared" si="11"/>
        <v>3.96</v>
      </c>
      <c r="O102" s="5">
        <f t="shared" si="12"/>
        <v>2.2800000000000002</v>
      </c>
      <c r="P102" s="5">
        <f t="shared" si="12"/>
        <v>3.76</v>
      </c>
      <c r="Q102" s="5">
        <f t="shared" si="13"/>
        <v>1.9800000000000002</v>
      </c>
      <c r="R102" s="5">
        <f t="shared" si="13"/>
        <v>3.46</v>
      </c>
    </row>
    <row r="103" spans="1:18" ht="45" x14ac:dyDescent="0.25">
      <c r="A103" s="4">
        <v>20</v>
      </c>
      <c r="B103" s="92"/>
      <c r="C103" s="3" t="s">
        <v>220</v>
      </c>
      <c r="D103" s="4">
        <v>534</v>
      </c>
      <c r="E103" s="5">
        <v>6.48</v>
      </c>
      <c r="F103" s="5">
        <v>7.96</v>
      </c>
      <c r="G103" s="5">
        <f t="shared" si="11"/>
        <v>5.48</v>
      </c>
      <c r="H103" s="5">
        <f t="shared" si="11"/>
        <v>6.96</v>
      </c>
      <c r="I103" s="5">
        <f t="shared" si="11"/>
        <v>4.4800000000000004</v>
      </c>
      <c r="J103" s="5">
        <f t="shared" si="11"/>
        <v>5.96</v>
      </c>
      <c r="K103" s="5">
        <f t="shared" si="11"/>
        <v>3.4800000000000004</v>
      </c>
      <c r="L103" s="5">
        <f t="shared" si="11"/>
        <v>4.96</v>
      </c>
      <c r="M103" s="5">
        <f t="shared" si="11"/>
        <v>2.4800000000000004</v>
      </c>
      <c r="N103" s="5">
        <f t="shared" si="11"/>
        <v>3.96</v>
      </c>
      <c r="O103" s="5">
        <f t="shared" si="12"/>
        <v>2.2800000000000002</v>
      </c>
      <c r="P103" s="5">
        <f t="shared" si="12"/>
        <v>3.76</v>
      </c>
      <c r="Q103" s="5">
        <f t="shared" si="13"/>
        <v>1.9800000000000002</v>
      </c>
      <c r="R103" s="5">
        <f t="shared" si="13"/>
        <v>3.46</v>
      </c>
    </row>
    <row r="104" spans="1:18" ht="45" x14ac:dyDescent="0.25">
      <c r="A104" s="4">
        <v>21</v>
      </c>
      <c r="B104" s="92"/>
      <c r="C104" s="3" t="s">
        <v>221</v>
      </c>
      <c r="D104" s="4">
        <v>561</v>
      </c>
      <c r="E104" s="5">
        <v>6.6</v>
      </c>
      <c r="F104" s="5">
        <v>8.1999999999999993</v>
      </c>
      <c r="G104" s="5">
        <f t="shared" si="11"/>
        <v>5.6</v>
      </c>
      <c r="H104" s="5">
        <f t="shared" si="11"/>
        <v>7.1999999999999993</v>
      </c>
      <c r="I104" s="5">
        <f t="shared" si="11"/>
        <v>4.5999999999999996</v>
      </c>
      <c r="J104" s="5">
        <f t="shared" si="11"/>
        <v>6.1999999999999993</v>
      </c>
      <c r="K104" s="5">
        <f t="shared" si="11"/>
        <v>3.5999999999999996</v>
      </c>
      <c r="L104" s="5">
        <f t="shared" si="11"/>
        <v>5.1999999999999993</v>
      </c>
      <c r="M104" s="5">
        <f t="shared" si="11"/>
        <v>2.5999999999999996</v>
      </c>
      <c r="N104" s="5">
        <f t="shared" si="11"/>
        <v>4.1999999999999993</v>
      </c>
      <c r="O104" s="5">
        <f t="shared" si="12"/>
        <v>2.3999999999999995</v>
      </c>
      <c r="P104" s="5">
        <f t="shared" si="12"/>
        <v>3.9999999999999991</v>
      </c>
      <c r="Q104" s="5">
        <f t="shared" si="13"/>
        <v>2.0999999999999996</v>
      </c>
      <c r="R104" s="5">
        <f t="shared" si="13"/>
        <v>3.6999999999999993</v>
      </c>
    </row>
    <row r="105" spans="1:18" ht="45" x14ac:dyDescent="0.25">
      <c r="A105" s="4">
        <v>22</v>
      </c>
      <c r="B105" s="92"/>
      <c r="C105" s="6" t="s">
        <v>222</v>
      </c>
      <c r="D105" s="4">
        <v>584</v>
      </c>
      <c r="E105" s="5">
        <v>6.6</v>
      </c>
      <c r="F105" s="5">
        <v>8.1999999999999993</v>
      </c>
      <c r="G105" s="5">
        <f t="shared" si="11"/>
        <v>5.6</v>
      </c>
      <c r="H105" s="5">
        <f t="shared" si="11"/>
        <v>7.1999999999999993</v>
      </c>
      <c r="I105" s="5">
        <f t="shared" si="11"/>
        <v>4.5999999999999996</v>
      </c>
      <c r="J105" s="5">
        <f t="shared" si="11"/>
        <v>6.1999999999999993</v>
      </c>
      <c r="K105" s="5">
        <f t="shared" si="11"/>
        <v>3.5999999999999996</v>
      </c>
      <c r="L105" s="5">
        <f t="shared" si="11"/>
        <v>5.1999999999999993</v>
      </c>
      <c r="M105" s="5">
        <f t="shared" si="11"/>
        <v>2.5999999999999996</v>
      </c>
      <c r="N105" s="5">
        <f t="shared" si="11"/>
        <v>4.1999999999999993</v>
      </c>
      <c r="O105" s="5">
        <f t="shared" si="12"/>
        <v>2.3999999999999995</v>
      </c>
      <c r="P105" s="5">
        <f t="shared" si="12"/>
        <v>3.9999999999999991</v>
      </c>
      <c r="Q105" s="5">
        <f t="shared" si="13"/>
        <v>2.0999999999999996</v>
      </c>
      <c r="R105" s="5">
        <f t="shared" si="13"/>
        <v>3.6999999999999993</v>
      </c>
    </row>
    <row r="106" spans="1:18" ht="45" x14ac:dyDescent="0.25">
      <c r="A106" s="4">
        <v>23</v>
      </c>
      <c r="B106" s="92"/>
      <c r="C106" s="3" t="s">
        <v>223</v>
      </c>
      <c r="D106" s="4">
        <v>610</v>
      </c>
      <c r="E106" s="5">
        <v>6.72</v>
      </c>
      <c r="F106" s="5">
        <v>8.44</v>
      </c>
      <c r="G106" s="5">
        <f t="shared" si="11"/>
        <v>5.72</v>
      </c>
      <c r="H106" s="5">
        <f t="shared" si="11"/>
        <v>7.4399999999999995</v>
      </c>
      <c r="I106" s="5">
        <f t="shared" si="11"/>
        <v>4.72</v>
      </c>
      <c r="J106" s="5">
        <f t="shared" si="11"/>
        <v>6.4399999999999995</v>
      </c>
      <c r="K106" s="5">
        <f t="shared" si="11"/>
        <v>3.7199999999999998</v>
      </c>
      <c r="L106" s="5">
        <f t="shared" si="11"/>
        <v>5.4399999999999995</v>
      </c>
      <c r="M106" s="5">
        <f t="shared" si="11"/>
        <v>2.7199999999999998</v>
      </c>
      <c r="N106" s="5">
        <f t="shared" si="11"/>
        <v>4.4399999999999995</v>
      </c>
      <c r="O106" s="5">
        <f t="shared" si="12"/>
        <v>2.5199999999999996</v>
      </c>
      <c r="P106" s="5">
        <f t="shared" si="12"/>
        <v>4.2399999999999993</v>
      </c>
      <c r="Q106" s="5">
        <f t="shared" si="13"/>
        <v>2.2199999999999998</v>
      </c>
      <c r="R106" s="5">
        <f t="shared" si="13"/>
        <v>3.9399999999999995</v>
      </c>
    </row>
    <row r="107" spans="1:18" ht="45" x14ac:dyDescent="0.25">
      <c r="A107" s="4">
        <v>24</v>
      </c>
      <c r="B107" s="92"/>
      <c r="C107" s="6" t="s">
        <v>224</v>
      </c>
      <c r="D107" s="4">
        <v>630</v>
      </c>
      <c r="E107" s="5">
        <v>6.72</v>
      </c>
      <c r="F107" s="5">
        <v>8.44</v>
      </c>
      <c r="G107" s="5">
        <f t="shared" si="11"/>
        <v>5.72</v>
      </c>
      <c r="H107" s="5">
        <f t="shared" si="11"/>
        <v>7.4399999999999995</v>
      </c>
      <c r="I107" s="5">
        <f t="shared" si="11"/>
        <v>4.72</v>
      </c>
      <c r="J107" s="5">
        <f t="shared" si="11"/>
        <v>6.4399999999999995</v>
      </c>
      <c r="K107" s="5">
        <f t="shared" si="11"/>
        <v>3.7199999999999998</v>
      </c>
      <c r="L107" s="5">
        <f t="shared" si="11"/>
        <v>5.4399999999999995</v>
      </c>
      <c r="M107" s="5">
        <f t="shared" si="11"/>
        <v>2.7199999999999998</v>
      </c>
      <c r="N107" s="5">
        <f t="shared" si="11"/>
        <v>4.4399999999999995</v>
      </c>
      <c r="O107" s="5">
        <f t="shared" si="12"/>
        <v>2.5199999999999996</v>
      </c>
      <c r="P107" s="5">
        <f t="shared" si="12"/>
        <v>4.2399999999999993</v>
      </c>
      <c r="Q107" s="5">
        <f t="shared" si="13"/>
        <v>2.2199999999999998</v>
      </c>
      <c r="R107" s="5">
        <f t="shared" si="13"/>
        <v>3.9399999999999995</v>
      </c>
    </row>
    <row r="108" spans="1:18" ht="45" x14ac:dyDescent="0.25">
      <c r="A108" s="4">
        <v>25</v>
      </c>
      <c r="B108" s="92"/>
      <c r="C108" s="3" t="s">
        <v>225</v>
      </c>
      <c r="D108" s="4">
        <v>653</v>
      </c>
      <c r="E108" s="5">
        <v>6.84</v>
      </c>
      <c r="F108" s="5">
        <v>8.68</v>
      </c>
      <c r="G108" s="5">
        <f t="shared" si="11"/>
        <v>5.84</v>
      </c>
      <c r="H108" s="5">
        <f t="shared" si="11"/>
        <v>7.68</v>
      </c>
      <c r="I108" s="5">
        <f t="shared" si="11"/>
        <v>4.84</v>
      </c>
      <c r="J108" s="5">
        <f t="shared" si="11"/>
        <v>6.68</v>
      </c>
      <c r="K108" s="5">
        <f t="shared" si="11"/>
        <v>3.84</v>
      </c>
      <c r="L108" s="5">
        <f t="shared" si="11"/>
        <v>5.68</v>
      </c>
      <c r="M108" s="5">
        <f t="shared" si="11"/>
        <v>2.84</v>
      </c>
      <c r="N108" s="5">
        <f t="shared" si="11"/>
        <v>4.68</v>
      </c>
      <c r="O108" s="5">
        <f t="shared" si="12"/>
        <v>2.6399999999999997</v>
      </c>
      <c r="P108" s="5">
        <f t="shared" si="12"/>
        <v>4.4799999999999995</v>
      </c>
      <c r="Q108" s="5">
        <f t="shared" si="13"/>
        <v>2.34</v>
      </c>
      <c r="R108" s="5">
        <f t="shared" si="13"/>
        <v>4.18</v>
      </c>
    </row>
    <row r="109" spans="1:18" ht="45" x14ac:dyDescent="0.25">
      <c r="A109" s="4">
        <v>26</v>
      </c>
      <c r="B109" s="92"/>
      <c r="C109" s="6" t="s">
        <v>226</v>
      </c>
      <c r="D109" s="4">
        <v>672</v>
      </c>
      <c r="E109" s="5">
        <v>6.84</v>
      </c>
      <c r="F109" s="5">
        <v>8.68</v>
      </c>
      <c r="G109" s="5">
        <f t="shared" si="11"/>
        <v>5.84</v>
      </c>
      <c r="H109" s="5">
        <f t="shared" si="11"/>
        <v>7.68</v>
      </c>
      <c r="I109" s="5">
        <f t="shared" si="11"/>
        <v>4.84</v>
      </c>
      <c r="J109" s="5">
        <f t="shared" si="11"/>
        <v>6.68</v>
      </c>
      <c r="K109" s="5">
        <f t="shared" si="11"/>
        <v>3.84</v>
      </c>
      <c r="L109" s="5">
        <f t="shared" si="11"/>
        <v>5.68</v>
      </c>
      <c r="M109" s="5">
        <f t="shared" si="11"/>
        <v>2.84</v>
      </c>
      <c r="N109" s="5">
        <f t="shared" si="11"/>
        <v>4.68</v>
      </c>
      <c r="O109" s="5">
        <f t="shared" si="12"/>
        <v>2.6399999999999997</v>
      </c>
      <c r="P109" s="5">
        <f t="shared" si="12"/>
        <v>4.4799999999999995</v>
      </c>
      <c r="Q109" s="5">
        <f t="shared" si="13"/>
        <v>2.34</v>
      </c>
      <c r="R109" s="5">
        <f t="shared" si="13"/>
        <v>4.18</v>
      </c>
    </row>
    <row r="110" spans="1:18" ht="45" x14ac:dyDescent="0.25">
      <c r="A110" s="4">
        <v>27</v>
      </c>
      <c r="B110" s="92"/>
      <c r="C110" s="3" t="s">
        <v>227</v>
      </c>
      <c r="D110" s="4">
        <v>691</v>
      </c>
      <c r="E110" s="5">
        <v>6.84</v>
      </c>
      <c r="F110" s="5">
        <v>8.68</v>
      </c>
      <c r="G110" s="5">
        <f t="shared" si="11"/>
        <v>5.84</v>
      </c>
      <c r="H110" s="5">
        <f t="shared" si="11"/>
        <v>7.68</v>
      </c>
      <c r="I110" s="5">
        <f t="shared" si="11"/>
        <v>4.84</v>
      </c>
      <c r="J110" s="5">
        <f t="shared" si="11"/>
        <v>6.68</v>
      </c>
      <c r="K110" s="5">
        <f t="shared" si="11"/>
        <v>3.84</v>
      </c>
      <c r="L110" s="5">
        <f t="shared" si="11"/>
        <v>5.68</v>
      </c>
      <c r="M110" s="5">
        <f t="shared" si="11"/>
        <v>2.84</v>
      </c>
      <c r="N110" s="5">
        <f t="shared" si="11"/>
        <v>4.68</v>
      </c>
      <c r="O110" s="5">
        <f t="shared" si="12"/>
        <v>2.6399999999999997</v>
      </c>
      <c r="P110" s="5">
        <f t="shared" si="12"/>
        <v>4.4799999999999995</v>
      </c>
      <c r="Q110" s="5">
        <f t="shared" si="13"/>
        <v>2.34</v>
      </c>
      <c r="R110" s="5">
        <f t="shared" si="13"/>
        <v>4.18</v>
      </c>
    </row>
    <row r="111" spans="1:18" ht="45" x14ac:dyDescent="0.25">
      <c r="A111" s="4">
        <v>28</v>
      </c>
      <c r="B111" s="92"/>
      <c r="C111" s="3" t="s">
        <v>228</v>
      </c>
      <c r="D111" s="4">
        <v>707</v>
      </c>
      <c r="E111" s="5">
        <v>7</v>
      </c>
      <c r="F111" s="5">
        <v>9</v>
      </c>
      <c r="G111" s="5">
        <f t="shared" si="11"/>
        <v>6</v>
      </c>
      <c r="H111" s="5">
        <f t="shared" si="11"/>
        <v>8</v>
      </c>
      <c r="I111" s="5">
        <f t="shared" si="11"/>
        <v>5</v>
      </c>
      <c r="J111" s="5">
        <f t="shared" si="11"/>
        <v>7</v>
      </c>
      <c r="K111" s="5">
        <f t="shared" si="11"/>
        <v>4</v>
      </c>
      <c r="L111" s="5">
        <f t="shared" si="11"/>
        <v>6</v>
      </c>
      <c r="M111" s="5">
        <f t="shared" si="11"/>
        <v>3</v>
      </c>
      <c r="N111" s="5">
        <f t="shared" si="11"/>
        <v>5</v>
      </c>
      <c r="O111" s="5">
        <f t="shared" si="12"/>
        <v>2.8</v>
      </c>
      <c r="P111" s="5">
        <f t="shared" si="12"/>
        <v>4.8</v>
      </c>
      <c r="Q111" s="5">
        <f t="shared" si="13"/>
        <v>2.5</v>
      </c>
      <c r="R111" s="5">
        <f t="shared" si="13"/>
        <v>4.5</v>
      </c>
    </row>
    <row r="112" spans="1:18" ht="45" x14ac:dyDescent="0.25">
      <c r="A112" s="4">
        <v>29</v>
      </c>
      <c r="B112" s="92"/>
      <c r="C112" s="3" t="s">
        <v>229</v>
      </c>
      <c r="D112" s="4">
        <v>726</v>
      </c>
      <c r="E112" s="5">
        <v>7</v>
      </c>
      <c r="F112" s="5">
        <v>9</v>
      </c>
      <c r="G112" s="5">
        <f t="shared" si="11"/>
        <v>6</v>
      </c>
      <c r="H112" s="5">
        <f t="shared" si="11"/>
        <v>8</v>
      </c>
      <c r="I112" s="5">
        <f t="shared" si="11"/>
        <v>5</v>
      </c>
      <c r="J112" s="5">
        <f t="shared" si="11"/>
        <v>7</v>
      </c>
      <c r="K112" s="5">
        <f t="shared" si="11"/>
        <v>4</v>
      </c>
      <c r="L112" s="5">
        <f t="shared" si="11"/>
        <v>6</v>
      </c>
      <c r="M112" s="5">
        <f t="shared" si="11"/>
        <v>3</v>
      </c>
      <c r="N112" s="5">
        <f t="shared" si="11"/>
        <v>5</v>
      </c>
      <c r="O112" s="5">
        <f t="shared" si="12"/>
        <v>2.8</v>
      </c>
      <c r="P112" s="5">
        <f t="shared" si="12"/>
        <v>4.8</v>
      </c>
      <c r="Q112" s="5">
        <f t="shared" si="13"/>
        <v>2.5</v>
      </c>
      <c r="R112" s="5">
        <f t="shared" si="13"/>
        <v>4.5</v>
      </c>
    </row>
    <row r="113" spans="1:18" ht="45" x14ac:dyDescent="0.25">
      <c r="A113" s="4">
        <v>30</v>
      </c>
      <c r="B113" s="92"/>
      <c r="C113" s="3" t="s">
        <v>230</v>
      </c>
      <c r="D113" s="4">
        <v>741</v>
      </c>
      <c r="E113" s="5">
        <v>7</v>
      </c>
      <c r="F113" s="5">
        <v>9</v>
      </c>
      <c r="G113" s="5">
        <f t="shared" si="11"/>
        <v>6</v>
      </c>
      <c r="H113" s="5">
        <f t="shared" si="11"/>
        <v>8</v>
      </c>
      <c r="I113" s="5">
        <f t="shared" si="11"/>
        <v>5</v>
      </c>
      <c r="J113" s="5">
        <f t="shared" si="11"/>
        <v>7</v>
      </c>
      <c r="K113" s="5">
        <f t="shared" si="11"/>
        <v>4</v>
      </c>
      <c r="L113" s="5">
        <f t="shared" si="11"/>
        <v>6</v>
      </c>
      <c r="M113" s="5">
        <f t="shared" si="11"/>
        <v>3</v>
      </c>
      <c r="N113" s="5">
        <f t="shared" si="11"/>
        <v>5</v>
      </c>
      <c r="O113" s="5">
        <f t="shared" si="12"/>
        <v>2.8</v>
      </c>
      <c r="P113" s="5">
        <f t="shared" si="12"/>
        <v>4.8</v>
      </c>
      <c r="Q113" s="5">
        <f t="shared" si="13"/>
        <v>2.5</v>
      </c>
      <c r="R113" s="5">
        <f t="shared" si="13"/>
        <v>4.5</v>
      </c>
    </row>
    <row r="114" spans="1:18" ht="45" x14ac:dyDescent="0.25">
      <c r="A114" s="4">
        <v>31</v>
      </c>
      <c r="B114" s="92"/>
      <c r="C114" s="3" t="s">
        <v>231</v>
      </c>
      <c r="D114" s="4">
        <v>752</v>
      </c>
      <c r="E114" s="5">
        <v>7</v>
      </c>
      <c r="F114" s="5">
        <v>9</v>
      </c>
      <c r="G114" s="5">
        <f t="shared" si="11"/>
        <v>6</v>
      </c>
      <c r="H114" s="5">
        <f t="shared" si="11"/>
        <v>8</v>
      </c>
      <c r="I114" s="5">
        <f t="shared" si="11"/>
        <v>5</v>
      </c>
      <c r="J114" s="5">
        <f t="shared" si="11"/>
        <v>7</v>
      </c>
      <c r="K114" s="5">
        <f t="shared" si="11"/>
        <v>4</v>
      </c>
      <c r="L114" s="5">
        <f t="shared" si="11"/>
        <v>6</v>
      </c>
      <c r="M114" s="5">
        <f t="shared" si="11"/>
        <v>3</v>
      </c>
      <c r="N114" s="5">
        <f t="shared" si="11"/>
        <v>5</v>
      </c>
      <c r="O114" s="5">
        <f t="shared" si="12"/>
        <v>2.8</v>
      </c>
      <c r="P114" s="5">
        <f t="shared" si="12"/>
        <v>4.8</v>
      </c>
      <c r="Q114" s="5">
        <f t="shared" si="13"/>
        <v>2.5</v>
      </c>
      <c r="R114" s="5">
        <f t="shared" si="13"/>
        <v>4.5</v>
      </c>
    </row>
    <row r="115" spans="1:18" ht="45" x14ac:dyDescent="0.25">
      <c r="A115" s="4">
        <v>32</v>
      </c>
      <c r="B115" s="92"/>
      <c r="C115" s="3" t="s">
        <v>232</v>
      </c>
      <c r="D115" s="4">
        <v>767</v>
      </c>
      <c r="E115" s="5">
        <v>7</v>
      </c>
      <c r="F115" s="5">
        <v>9</v>
      </c>
      <c r="G115" s="5">
        <f t="shared" si="11"/>
        <v>6</v>
      </c>
      <c r="H115" s="5">
        <f t="shared" si="11"/>
        <v>8</v>
      </c>
      <c r="I115" s="5">
        <f t="shared" si="11"/>
        <v>5</v>
      </c>
      <c r="J115" s="5">
        <f t="shared" si="11"/>
        <v>7</v>
      </c>
      <c r="K115" s="5">
        <f t="shared" si="11"/>
        <v>4</v>
      </c>
      <c r="L115" s="5">
        <f t="shared" si="11"/>
        <v>6</v>
      </c>
      <c r="M115" s="5">
        <f t="shared" si="11"/>
        <v>3</v>
      </c>
      <c r="N115" s="5">
        <f t="shared" ref="N115:N117" si="14">L115-1</f>
        <v>5</v>
      </c>
      <c r="O115" s="5">
        <f t="shared" si="12"/>
        <v>2.8</v>
      </c>
      <c r="P115" s="5">
        <f t="shared" si="12"/>
        <v>4.8</v>
      </c>
      <c r="Q115" s="5">
        <f t="shared" si="13"/>
        <v>2.5</v>
      </c>
      <c r="R115" s="5">
        <f t="shared" si="13"/>
        <v>4.5</v>
      </c>
    </row>
    <row r="116" spans="1:18" ht="45" x14ac:dyDescent="0.25">
      <c r="A116" s="4">
        <v>33</v>
      </c>
      <c r="B116" s="92"/>
      <c r="C116" s="6" t="s">
        <v>233</v>
      </c>
      <c r="D116" s="4">
        <v>791</v>
      </c>
      <c r="E116" s="5">
        <v>7</v>
      </c>
      <c r="F116" s="5">
        <v>9</v>
      </c>
      <c r="G116" s="5">
        <f t="shared" ref="G116:M117" si="15">E116-1</f>
        <v>6</v>
      </c>
      <c r="H116" s="5">
        <f t="shared" si="15"/>
        <v>8</v>
      </c>
      <c r="I116" s="5">
        <f t="shared" si="15"/>
        <v>5</v>
      </c>
      <c r="J116" s="5">
        <f t="shared" si="15"/>
        <v>7</v>
      </c>
      <c r="K116" s="5">
        <f t="shared" si="15"/>
        <v>4</v>
      </c>
      <c r="L116" s="5">
        <f t="shared" si="15"/>
        <v>6</v>
      </c>
      <c r="M116" s="5">
        <f t="shared" si="15"/>
        <v>3</v>
      </c>
      <c r="N116" s="5">
        <f t="shared" si="14"/>
        <v>5</v>
      </c>
      <c r="O116" s="5">
        <f t="shared" si="12"/>
        <v>2.8</v>
      </c>
      <c r="P116" s="5">
        <f t="shared" si="12"/>
        <v>4.8</v>
      </c>
      <c r="Q116" s="5">
        <f t="shared" si="13"/>
        <v>2.5</v>
      </c>
      <c r="R116" s="5">
        <f t="shared" si="13"/>
        <v>4.5</v>
      </c>
    </row>
    <row r="117" spans="1:18" ht="45" x14ac:dyDescent="0.25">
      <c r="A117" s="4">
        <v>34</v>
      </c>
      <c r="B117" s="92"/>
      <c r="C117" s="6" t="s">
        <v>234</v>
      </c>
      <c r="D117" s="3">
        <v>801</v>
      </c>
      <c r="E117" s="12">
        <v>7.16</v>
      </c>
      <c r="F117" s="5">
        <v>9.32</v>
      </c>
      <c r="G117" s="5">
        <f t="shared" si="15"/>
        <v>6.16</v>
      </c>
      <c r="H117" s="5">
        <f t="shared" si="15"/>
        <v>8.32</v>
      </c>
      <c r="I117" s="5">
        <f t="shared" si="15"/>
        <v>5.16</v>
      </c>
      <c r="J117" s="5">
        <f t="shared" si="15"/>
        <v>7.32</v>
      </c>
      <c r="K117" s="5">
        <f t="shared" si="15"/>
        <v>4.16</v>
      </c>
      <c r="L117" s="5">
        <f t="shared" si="15"/>
        <v>6.32</v>
      </c>
      <c r="M117" s="5">
        <f t="shared" si="15"/>
        <v>3.16</v>
      </c>
      <c r="N117" s="5">
        <f t="shared" si="14"/>
        <v>5.32</v>
      </c>
      <c r="O117" s="5">
        <f t="shared" si="12"/>
        <v>2.96</v>
      </c>
      <c r="P117" s="5">
        <f t="shared" si="12"/>
        <v>5.12</v>
      </c>
      <c r="Q117" s="5">
        <f t="shared" si="13"/>
        <v>2.66</v>
      </c>
      <c r="R117" s="5">
        <f t="shared" si="13"/>
        <v>4.82</v>
      </c>
    </row>
    <row r="118" spans="1:18" ht="22.5" x14ac:dyDescent="0.25">
      <c r="A118" s="20"/>
      <c r="B118" s="21"/>
      <c r="C118" s="22"/>
      <c r="D118" s="23"/>
      <c r="E118" s="26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 ht="22.5" x14ac:dyDescent="0.25">
      <c r="A119" s="20"/>
      <c r="B119" s="21"/>
      <c r="C119" s="22"/>
      <c r="D119" s="89" t="s">
        <v>387</v>
      </c>
      <c r="E119" s="89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 ht="22.5" x14ac:dyDescent="0.25">
      <c r="A120" s="20"/>
      <c r="B120" s="21"/>
      <c r="C120" s="22"/>
      <c r="D120" s="23"/>
      <c r="E120" s="24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 ht="22.5" x14ac:dyDescent="0.25">
      <c r="A121" s="20"/>
      <c r="B121" s="21"/>
      <c r="C121" s="22"/>
      <c r="D121" s="89" t="s">
        <v>388</v>
      </c>
      <c r="E121" s="89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3" spans="1:18" ht="22.5" x14ac:dyDescent="0.25">
      <c r="A123" s="4">
        <v>1</v>
      </c>
      <c r="B123" s="92" t="s">
        <v>132</v>
      </c>
      <c r="C123" s="6" t="s">
        <v>235</v>
      </c>
      <c r="D123" s="4">
        <v>54</v>
      </c>
      <c r="E123" s="12">
        <v>5.24</v>
      </c>
      <c r="F123" s="5">
        <v>5.48</v>
      </c>
      <c r="G123" s="5">
        <f t="shared" ref="G123:N154" si="16">E123-1</f>
        <v>4.24</v>
      </c>
      <c r="H123" s="5">
        <f t="shared" si="16"/>
        <v>4.4800000000000004</v>
      </c>
      <c r="I123" s="5">
        <f t="shared" si="16"/>
        <v>3.24</v>
      </c>
      <c r="J123" s="5">
        <f t="shared" si="16"/>
        <v>3.4800000000000004</v>
      </c>
      <c r="K123" s="5">
        <f t="shared" si="16"/>
        <v>2.2400000000000002</v>
      </c>
      <c r="L123" s="5">
        <f t="shared" si="16"/>
        <v>2.4800000000000004</v>
      </c>
      <c r="M123" s="5">
        <f t="shared" si="16"/>
        <v>1.2400000000000002</v>
      </c>
      <c r="N123" s="5">
        <f t="shared" si="16"/>
        <v>1.4800000000000004</v>
      </c>
      <c r="O123" s="5">
        <f t="shared" ref="O123:P156" si="17">M123-0.2</f>
        <v>1.0400000000000003</v>
      </c>
      <c r="P123" s="5">
        <f t="shared" si="17"/>
        <v>1.2800000000000005</v>
      </c>
      <c r="Q123" s="5">
        <f t="shared" ref="Q123:R156" si="18">O123-0.3</f>
        <v>0.74000000000000021</v>
      </c>
      <c r="R123" s="5">
        <f t="shared" si="18"/>
        <v>0.98000000000000043</v>
      </c>
    </row>
    <row r="124" spans="1:18" ht="23.25" customHeight="1" x14ac:dyDescent="0.25">
      <c r="A124" s="4">
        <v>2</v>
      </c>
      <c r="B124" s="92"/>
      <c r="C124" s="3" t="s">
        <v>236</v>
      </c>
      <c r="D124" s="4">
        <v>39</v>
      </c>
      <c r="E124" s="5">
        <v>5.16</v>
      </c>
      <c r="F124" s="5">
        <v>5.32</v>
      </c>
      <c r="G124" s="5">
        <f t="shared" si="16"/>
        <v>4.16</v>
      </c>
      <c r="H124" s="5">
        <f t="shared" si="16"/>
        <v>4.32</v>
      </c>
      <c r="I124" s="5">
        <f t="shared" si="16"/>
        <v>3.16</v>
      </c>
      <c r="J124" s="5">
        <f t="shared" si="16"/>
        <v>3.3200000000000003</v>
      </c>
      <c r="K124" s="5">
        <f t="shared" si="16"/>
        <v>2.16</v>
      </c>
      <c r="L124" s="5">
        <f t="shared" si="16"/>
        <v>2.3200000000000003</v>
      </c>
      <c r="M124" s="5">
        <f t="shared" si="16"/>
        <v>1.1600000000000001</v>
      </c>
      <c r="N124" s="5">
        <f t="shared" si="16"/>
        <v>1.3200000000000003</v>
      </c>
      <c r="O124" s="5">
        <f t="shared" si="17"/>
        <v>0.96000000000000019</v>
      </c>
      <c r="P124" s="5">
        <f t="shared" si="17"/>
        <v>1.1200000000000003</v>
      </c>
      <c r="Q124" s="5">
        <f t="shared" si="18"/>
        <v>0.66000000000000014</v>
      </c>
      <c r="R124" s="5">
        <f t="shared" si="18"/>
        <v>0.82000000000000028</v>
      </c>
    </row>
    <row r="125" spans="1:18" ht="22.5" x14ac:dyDescent="0.25">
      <c r="A125" s="4">
        <v>3</v>
      </c>
      <c r="B125" s="92"/>
      <c r="C125" s="3" t="s">
        <v>237</v>
      </c>
      <c r="D125" s="4">
        <v>35</v>
      </c>
      <c r="E125" s="5">
        <v>5.16</v>
      </c>
      <c r="F125" s="5">
        <v>5.32</v>
      </c>
      <c r="G125" s="5">
        <f t="shared" si="16"/>
        <v>4.16</v>
      </c>
      <c r="H125" s="5">
        <f t="shared" si="16"/>
        <v>4.32</v>
      </c>
      <c r="I125" s="5">
        <f t="shared" si="16"/>
        <v>3.16</v>
      </c>
      <c r="J125" s="5">
        <f t="shared" si="16"/>
        <v>3.3200000000000003</v>
      </c>
      <c r="K125" s="5">
        <f t="shared" si="16"/>
        <v>2.16</v>
      </c>
      <c r="L125" s="5">
        <f t="shared" si="16"/>
        <v>2.3200000000000003</v>
      </c>
      <c r="M125" s="5">
        <f t="shared" si="16"/>
        <v>1.1600000000000001</v>
      </c>
      <c r="N125" s="5">
        <f t="shared" si="16"/>
        <v>1.3200000000000003</v>
      </c>
      <c r="O125" s="5">
        <f t="shared" si="17"/>
        <v>0.96000000000000019</v>
      </c>
      <c r="P125" s="5">
        <f t="shared" si="17"/>
        <v>1.1200000000000003</v>
      </c>
      <c r="Q125" s="5">
        <f t="shared" si="18"/>
        <v>0.66000000000000014</v>
      </c>
      <c r="R125" s="5">
        <f t="shared" si="18"/>
        <v>0.82000000000000028</v>
      </c>
    </row>
    <row r="126" spans="1:18" ht="22.5" x14ac:dyDescent="0.25">
      <c r="A126" s="4">
        <v>4</v>
      </c>
      <c r="B126" s="92"/>
      <c r="C126" s="3" t="s">
        <v>238</v>
      </c>
      <c r="D126" s="4">
        <v>83</v>
      </c>
      <c r="E126" s="5">
        <v>5.36</v>
      </c>
      <c r="F126" s="5">
        <v>5.72</v>
      </c>
      <c r="G126" s="5">
        <f t="shared" si="16"/>
        <v>4.3600000000000003</v>
      </c>
      <c r="H126" s="5">
        <f t="shared" si="16"/>
        <v>4.72</v>
      </c>
      <c r="I126" s="5">
        <f t="shared" si="16"/>
        <v>3.3600000000000003</v>
      </c>
      <c r="J126" s="5">
        <f t="shared" si="16"/>
        <v>3.7199999999999998</v>
      </c>
      <c r="K126" s="5">
        <f t="shared" si="16"/>
        <v>2.3600000000000003</v>
      </c>
      <c r="L126" s="5">
        <f t="shared" si="16"/>
        <v>2.7199999999999998</v>
      </c>
      <c r="M126" s="5">
        <f t="shared" si="16"/>
        <v>1.3600000000000003</v>
      </c>
      <c r="N126" s="5">
        <f t="shared" si="16"/>
        <v>1.7199999999999998</v>
      </c>
      <c r="O126" s="5">
        <f t="shared" si="17"/>
        <v>1.1600000000000004</v>
      </c>
      <c r="P126" s="5">
        <f t="shared" si="17"/>
        <v>1.5199999999999998</v>
      </c>
      <c r="Q126" s="5">
        <f t="shared" si="18"/>
        <v>0.86000000000000032</v>
      </c>
      <c r="R126" s="5">
        <f t="shared" si="18"/>
        <v>1.2199999999999998</v>
      </c>
    </row>
    <row r="127" spans="1:18" ht="22.5" x14ac:dyDescent="0.25">
      <c r="A127" s="4">
        <v>5</v>
      </c>
      <c r="B127" s="92"/>
      <c r="C127" s="3" t="s">
        <v>239</v>
      </c>
      <c r="D127" s="4">
        <v>147</v>
      </c>
      <c r="E127" s="5">
        <v>5.6</v>
      </c>
      <c r="F127" s="5">
        <v>6.2</v>
      </c>
      <c r="G127" s="5">
        <f t="shared" si="16"/>
        <v>4.5999999999999996</v>
      </c>
      <c r="H127" s="5">
        <f t="shared" si="16"/>
        <v>5.2</v>
      </c>
      <c r="I127" s="5">
        <f t="shared" si="16"/>
        <v>3.5999999999999996</v>
      </c>
      <c r="J127" s="5">
        <f t="shared" si="16"/>
        <v>4.2</v>
      </c>
      <c r="K127" s="5">
        <f t="shared" si="16"/>
        <v>2.5999999999999996</v>
      </c>
      <c r="L127" s="5">
        <f t="shared" si="16"/>
        <v>3.2</v>
      </c>
      <c r="M127" s="5">
        <f t="shared" si="16"/>
        <v>1.5999999999999996</v>
      </c>
      <c r="N127" s="5">
        <f t="shared" si="16"/>
        <v>2.2000000000000002</v>
      </c>
      <c r="O127" s="5">
        <f t="shared" si="17"/>
        <v>1.3999999999999997</v>
      </c>
      <c r="P127" s="5">
        <f t="shared" si="17"/>
        <v>2</v>
      </c>
      <c r="Q127" s="5">
        <f t="shared" si="18"/>
        <v>1.0999999999999996</v>
      </c>
      <c r="R127" s="5">
        <f t="shared" si="18"/>
        <v>1.7</v>
      </c>
    </row>
    <row r="128" spans="1:18" ht="22.5" x14ac:dyDescent="0.25">
      <c r="A128" s="4">
        <v>6</v>
      </c>
      <c r="B128" s="92"/>
      <c r="C128" s="6" t="s">
        <v>240</v>
      </c>
      <c r="D128" s="4">
        <v>176</v>
      </c>
      <c r="E128" s="5">
        <v>5.72</v>
      </c>
      <c r="F128" s="5">
        <v>6.44</v>
      </c>
      <c r="G128" s="5">
        <f t="shared" si="16"/>
        <v>4.72</v>
      </c>
      <c r="H128" s="5">
        <f t="shared" si="16"/>
        <v>5.44</v>
      </c>
      <c r="I128" s="5">
        <f t="shared" si="16"/>
        <v>3.7199999999999998</v>
      </c>
      <c r="J128" s="5">
        <f t="shared" si="16"/>
        <v>4.4400000000000004</v>
      </c>
      <c r="K128" s="5">
        <f t="shared" si="16"/>
        <v>2.7199999999999998</v>
      </c>
      <c r="L128" s="5">
        <f t="shared" si="16"/>
        <v>3.4400000000000004</v>
      </c>
      <c r="M128" s="5">
        <f t="shared" si="16"/>
        <v>1.7199999999999998</v>
      </c>
      <c r="N128" s="5">
        <f t="shared" si="16"/>
        <v>2.4400000000000004</v>
      </c>
      <c r="O128" s="5">
        <f t="shared" si="17"/>
        <v>1.5199999999999998</v>
      </c>
      <c r="P128" s="5">
        <f t="shared" si="17"/>
        <v>2.2400000000000002</v>
      </c>
      <c r="Q128" s="5">
        <f t="shared" si="18"/>
        <v>1.2199999999999998</v>
      </c>
      <c r="R128" s="5">
        <f t="shared" si="18"/>
        <v>1.9400000000000002</v>
      </c>
    </row>
    <row r="129" spans="1:18" ht="22.5" x14ac:dyDescent="0.25">
      <c r="A129" s="4">
        <v>7</v>
      </c>
      <c r="B129" s="92"/>
      <c r="C129" s="3" t="s">
        <v>241</v>
      </c>
      <c r="D129" s="4">
        <v>187</v>
      </c>
      <c r="E129" s="5">
        <v>5.76</v>
      </c>
      <c r="F129" s="5">
        <v>6.52</v>
      </c>
      <c r="G129" s="5">
        <f t="shared" si="16"/>
        <v>4.76</v>
      </c>
      <c r="H129" s="5">
        <f t="shared" si="16"/>
        <v>5.52</v>
      </c>
      <c r="I129" s="5">
        <f t="shared" si="16"/>
        <v>3.76</v>
      </c>
      <c r="J129" s="5">
        <f t="shared" si="16"/>
        <v>4.5199999999999996</v>
      </c>
      <c r="K129" s="5">
        <f t="shared" si="16"/>
        <v>2.76</v>
      </c>
      <c r="L129" s="5">
        <f t="shared" si="16"/>
        <v>3.5199999999999996</v>
      </c>
      <c r="M129" s="5">
        <f t="shared" si="16"/>
        <v>1.7599999999999998</v>
      </c>
      <c r="N129" s="5">
        <f t="shared" si="16"/>
        <v>2.5199999999999996</v>
      </c>
      <c r="O129" s="5">
        <f t="shared" si="17"/>
        <v>1.5599999999999998</v>
      </c>
      <c r="P129" s="5">
        <f t="shared" si="17"/>
        <v>2.3199999999999994</v>
      </c>
      <c r="Q129" s="5">
        <f t="shared" si="18"/>
        <v>1.2599999999999998</v>
      </c>
      <c r="R129" s="5">
        <f t="shared" si="18"/>
        <v>2.0199999999999996</v>
      </c>
    </row>
    <row r="130" spans="1:18" ht="22.5" x14ac:dyDescent="0.25">
      <c r="A130" s="4">
        <v>8</v>
      </c>
      <c r="B130" s="92"/>
      <c r="C130" s="3" t="s">
        <v>242</v>
      </c>
      <c r="D130" s="4">
        <v>198</v>
      </c>
      <c r="E130" s="5">
        <v>5.8</v>
      </c>
      <c r="F130" s="5">
        <v>6.6</v>
      </c>
      <c r="G130" s="5">
        <f t="shared" si="16"/>
        <v>4.8</v>
      </c>
      <c r="H130" s="5">
        <f t="shared" si="16"/>
        <v>5.6</v>
      </c>
      <c r="I130" s="5">
        <f t="shared" si="16"/>
        <v>3.8</v>
      </c>
      <c r="J130" s="5">
        <f t="shared" si="16"/>
        <v>4.5999999999999996</v>
      </c>
      <c r="K130" s="5">
        <f t="shared" si="16"/>
        <v>2.8</v>
      </c>
      <c r="L130" s="5">
        <f t="shared" si="16"/>
        <v>3.5999999999999996</v>
      </c>
      <c r="M130" s="5">
        <f t="shared" si="16"/>
        <v>1.7999999999999998</v>
      </c>
      <c r="N130" s="5">
        <f t="shared" si="16"/>
        <v>2.5999999999999996</v>
      </c>
      <c r="O130" s="5">
        <f t="shared" si="17"/>
        <v>1.5999999999999999</v>
      </c>
      <c r="P130" s="5">
        <f t="shared" si="17"/>
        <v>2.3999999999999995</v>
      </c>
      <c r="Q130" s="5">
        <f t="shared" si="18"/>
        <v>1.2999999999999998</v>
      </c>
      <c r="R130" s="5">
        <f t="shared" si="18"/>
        <v>2.0999999999999996</v>
      </c>
    </row>
    <row r="131" spans="1:18" ht="22.5" x14ac:dyDescent="0.25">
      <c r="A131" s="4">
        <v>9</v>
      </c>
      <c r="B131" s="92"/>
      <c r="C131" s="3" t="s">
        <v>243</v>
      </c>
      <c r="D131" s="4">
        <v>222</v>
      </c>
      <c r="E131" s="5">
        <v>5.88</v>
      </c>
      <c r="F131" s="5">
        <v>6.76</v>
      </c>
      <c r="G131" s="5">
        <f t="shared" si="16"/>
        <v>4.88</v>
      </c>
      <c r="H131" s="5">
        <f t="shared" si="16"/>
        <v>5.76</v>
      </c>
      <c r="I131" s="5">
        <f t="shared" si="16"/>
        <v>3.88</v>
      </c>
      <c r="J131" s="5">
        <f t="shared" si="16"/>
        <v>4.76</v>
      </c>
      <c r="K131" s="5">
        <f t="shared" si="16"/>
        <v>2.88</v>
      </c>
      <c r="L131" s="5">
        <f t="shared" si="16"/>
        <v>3.76</v>
      </c>
      <c r="M131" s="5">
        <f t="shared" si="16"/>
        <v>1.88</v>
      </c>
      <c r="N131" s="5">
        <f t="shared" si="16"/>
        <v>2.76</v>
      </c>
      <c r="O131" s="5">
        <f t="shared" si="17"/>
        <v>1.68</v>
      </c>
      <c r="P131" s="5">
        <f t="shared" si="17"/>
        <v>2.5599999999999996</v>
      </c>
      <c r="Q131" s="5">
        <f t="shared" si="18"/>
        <v>1.38</v>
      </c>
      <c r="R131" s="5">
        <f t="shared" si="18"/>
        <v>2.2599999999999998</v>
      </c>
    </row>
    <row r="132" spans="1:18" ht="22.5" x14ac:dyDescent="0.25">
      <c r="A132" s="4">
        <v>10</v>
      </c>
      <c r="B132" s="92"/>
      <c r="C132" s="3" t="s">
        <v>244</v>
      </c>
      <c r="D132" s="4">
        <v>247</v>
      </c>
      <c r="E132" s="5">
        <v>5.88</v>
      </c>
      <c r="F132" s="5">
        <v>6.76</v>
      </c>
      <c r="G132" s="5">
        <f t="shared" si="16"/>
        <v>4.88</v>
      </c>
      <c r="H132" s="5">
        <f t="shared" si="16"/>
        <v>5.76</v>
      </c>
      <c r="I132" s="5">
        <f t="shared" si="16"/>
        <v>3.88</v>
      </c>
      <c r="J132" s="5">
        <f t="shared" si="16"/>
        <v>4.76</v>
      </c>
      <c r="K132" s="5">
        <f t="shared" si="16"/>
        <v>2.88</v>
      </c>
      <c r="L132" s="5">
        <f t="shared" si="16"/>
        <v>3.76</v>
      </c>
      <c r="M132" s="5">
        <f t="shared" si="16"/>
        <v>1.88</v>
      </c>
      <c r="N132" s="5">
        <f t="shared" si="16"/>
        <v>2.76</v>
      </c>
      <c r="O132" s="5">
        <f t="shared" si="17"/>
        <v>1.68</v>
      </c>
      <c r="P132" s="5">
        <f t="shared" si="17"/>
        <v>2.5599999999999996</v>
      </c>
      <c r="Q132" s="5">
        <f t="shared" si="18"/>
        <v>1.38</v>
      </c>
      <c r="R132" s="5">
        <f t="shared" si="18"/>
        <v>2.2599999999999998</v>
      </c>
    </row>
    <row r="133" spans="1:18" ht="22.5" x14ac:dyDescent="0.25">
      <c r="A133" s="4">
        <v>11</v>
      </c>
      <c r="B133" s="92"/>
      <c r="C133" s="3" t="s">
        <v>245</v>
      </c>
      <c r="D133" s="4">
        <v>279</v>
      </c>
      <c r="E133" s="5">
        <v>5.96</v>
      </c>
      <c r="F133" s="5">
        <v>6.92</v>
      </c>
      <c r="G133" s="5">
        <f t="shared" si="16"/>
        <v>4.96</v>
      </c>
      <c r="H133" s="5">
        <f t="shared" si="16"/>
        <v>5.92</v>
      </c>
      <c r="I133" s="5">
        <f t="shared" si="16"/>
        <v>3.96</v>
      </c>
      <c r="J133" s="5">
        <f t="shared" si="16"/>
        <v>4.92</v>
      </c>
      <c r="K133" s="5">
        <f t="shared" si="16"/>
        <v>2.96</v>
      </c>
      <c r="L133" s="5">
        <f t="shared" si="16"/>
        <v>3.92</v>
      </c>
      <c r="M133" s="5">
        <f t="shared" si="16"/>
        <v>1.96</v>
      </c>
      <c r="N133" s="5">
        <f t="shared" si="16"/>
        <v>2.92</v>
      </c>
      <c r="O133" s="5">
        <f t="shared" si="17"/>
        <v>1.76</v>
      </c>
      <c r="P133" s="5">
        <f t="shared" si="17"/>
        <v>2.7199999999999998</v>
      </c>
      <c r="Q133" s="5">
        <f t="shared" si="18"/>
        <v>1.46</v>
      </c>
      <c r="R133" s="5">
        <f t="shared" si="18"/>
        <v>2.42</v>
      </c>
    </row>
    <row r="134" spans="1:18" ht="22.5" x14ac:dyDescent="0.25">
      <c r="A134" s="4">
        <v>12</v>
      </c>
      <c r="B134" s="92"/>
      <c r="C134" s="3" t="s">
        <v>246</v>
      </c>
      <c r="D134" s="4">
        <v>309</v>
      </c>
      <c r="E134" s="5">
        <v>6.04</v>
      </c>
      <c r="F134" s="5">
        <v>7.08</v>
      </c>
      <c r="G134" s="5">
        <f t="shared" si="16"/>
        <v>5.04</v>
      </c>
      <c r="H134" s="5">
        <f t="shared" si="16"/>
        <v>6.08</v>
      </c>
      <c r="I134" s="5">
        <f t="shared" si="16"/>
        <v>4.04</v>
      </c>
      <c r="J134" s="5">
        <f t="shared" si="16"/>
        <v>5.08</v>
      </c>
      <c r="K134" s="5">
        <f t="shared" si="16"/>
        <v>3.04</v>
      </c>
      <c r="L134" s="5">
        <f t="shared" si="16"/>
        <v>4.08</v>
      </c>
      <c r="M134" s="5">
        <f t="shared" si="16"/>
        <v>2.04</v>
      </c>
      <c r="N134" s="5">
        <f t="shared" si="16"/>
        <v>3.08</v>
      </c>
      <c r="O134" s="5">
        <f t="shared" si="17"/>
        <v>1.84</v>
      </c>
      <c r="P134" s="5">
        <f t="shared" si="17"/>
        <v>2.88</v>
      </c>
      <c r="Q134" s="5">
        <f t="shared" si="18"/>
        <v>1.54</v>
      </c>
      <c r="R134" s="5">
        <f t="shared" si="18"/>
        <v>2.58</v>
      </c>
    </row>
    <row r="135" spans="1:18" ht="22.5" x14ac:dyDescent="0.25">
      <c r="A135" s="4">
        <v>13</v>
      </c>
      <c r="B135" s="92"/>
      <c r="C135" s="3" t="s">
        <v>247</v>
      </c>
      <c r="D135" s="4">
        <v>329</v>
      </c>
      <c r="E135" s="5">
        <v>6.04</v>
      </c>
      <c r="F135" s="5">
        <v>7.08</v>
      </c>
      <c r="G135" s="5">
        <f t="shared" si="16"/>
        <v>5.04</v>
      </c>
      <c r="H135" s="5">
        <f t="shared" si="16"/>
        <v>6.08</v>
      </c>
      <c r="I135" s="5">
        <f t="shared" si="16"/>
        <v>4.04</v>
      </c>
      <c r="J135" s="5">
        <f t="shared" si="16"/>
        <v>5.08</v>
      </c>
      <c r="K135" s="5">
        <f t="shared" si="16"/>
        <v>3.04</v>
      </c>
      <c r="L135" s="5">
        <f t="shared" si="16"/>
        <v>4.08</v>
      </c>
      <c r="M135" s="5">
        <f t="shared" si="16"/>
        <v>2.04</v>
      </c>
      <c r="N135" s="5">
        <f t="shared" si="16"/>
        <v>3.08</v>
      </c>
      <c r="O135" s="5">
        <f t="shared" si="17"/>
        <v>1.84</v>
      </c>
      <c r="P135" s="5">
        <f t="shared" si="17"/>
        <v>2.88</v>
      </c>
      <c r="Q135" s="5">
        <f t="shared" si="18"/>
        <v>1.54</v>
      </c>
      <c r="R135" s="5">
        <f t="shared" si="18"/>
        <v>2.58</v>
      </c>
    </row>
    <row r="136" spans="1:18" ht="22.5" x14ac:dyDescent="0.25">
      <c r="A136" s="4">
        <v>14</v>
      </c>
      <c r="B136" s="92"/>
      <c r="C136" s="3" t="s">
        <v>248</v>
      </c>
      <c r="D136" s="4">
        <v>353</v>
      </c>
      <c r="E136" s="5">
        <v>6.12</v>
      </c>
      <c r="F136" s="5">
        <v>7.24</v>
      </c>
      <c r="G136" s="5">
        <f t="shared" si="16"/>
        <v>5.12</v>
      </c>
      <c r="H136" s="5">
        <f t="shared" si="16"/>
        <v>6.24</v>
      </c>
      <c r="I136" s="5">
        <f t="shared" si="16"/>
        <v>4.12</v>
      </c>
      <c r="J136" s="5">
        <f t="shared" si="16"/>
        <v>5.24</v>
      </c>
      <c r="K136" s="5">
        <f t="shared" si="16"/>
        <v>3.12</v>
      </c>
      <c r="L136" s="5">
        <f t="shared" si="16"/>
        <v>4.24</v>
      </c>
      <c r="M136" s="5">
        <f t="shared" si="16"/>
        <v>2.12</v>
      </c>
      <c r="N136" s="5">
        <f t="shared" si="16"/>
        <v>3.24</v>
      </c>
      <c r="O136" s="5">
        <f t="shared" si="17"/>
        <v>1.9200000000000002</v>
      </c>
      <c r="P136" s="5">
        <f t="shared" si="17"/>
        <v>3.04</v>
      </c>
      <c r="Q136" s="5">
        <f t="shared" si="18"/>
        <v>1.62</v>
      </c>
      <c r="R136" s="5">
        <f t="shared" si="18"/>
        <v>2.74</v>
      </c>
    </row>
    <row r="137" spans="1:18" ht="22.5" x14ac:dyDescent="0.25">
      <c r="A137" s="4">
        <v>15</v>
      </c>
      <c r="B137" s="92"/>
      <c r="C137" s="3" t="s">
        <v>249</v>
      </c>
      <c r="D137" s="4">
        <v>371</v>
      </c>
      <c r="E137" s="5">
        <v>6.12</v>
      </c>
      <c r="F137" s="5">
        <v>7.24</v>
      </c>
      <c r="G137" s="5">
        <f t="shared" si="16"/>
        <v>5.12</v>
      </c>
      <c r="H137" s="5">
        <f t="shared" si="16"/>
        <v>6.24</v>
      </c>
      <c r="I137" s="5">
        <f t="shared" si="16"/>
        <v>4.12</v>
      </c>
      <c r="J137" s="5">
        <f t="shared" si="16"/>
        <v>5.24</v>
      </c>
      <c r="K137" s="5">
        <f t="shared" si="16"/>
        <v>3.12</v>
      </c>
      <c r="L137" s="5">
        <f t="shared" si="16"/>
        <v>4.24</v>
      </c>
      <c r="M137" s="5">
        <f t="shared" si="16"/>
        <v>2.12</v>
      </c>
      <c r="N137" s="5">
        <f t="shared" si="16"/>
        <v>3.24</v>
      </c>
      <c r="O137" s="5">
        <f t="shared" si="17"/>
        <v>1.9200000000000002</v>
      </c>
      <c r="P137" s="5">
        <f t="shared" si="17"/>
        <v>3.04</v>
      </c>
      <c r="Q137" s="5">
        <f t="shared" si="18"/>
        <v>1.62</v>
      </c>
      <c r="R137" s="5">
        <f t="shared" si="18"/>
        <v>2.74</v>
      </c>
    </row>
    <row r="138" spans="1:18" ht="22.5" x14ac:dyDescent="0.25">
      <c r="A138" s="4">
        <v>16</v>
      </c>
      <c r="B138" s="92"/>
      <c r="C138" s="6" t="s">
        <v>250</v>
      </c>
      <c r="D138" s="4">
        <v>390</v>
      </c>
      <c r="E138" s="5">
        <v>6.12</v>
      </c>
      <c r="F138" s="5">
        <v>7.24</v>
      </c>
      <c r="G138" s="5">
        <f t="shared" si="16"/>
        <v>5.12</v>
      </c>
      <c r="H138" s="5">
        <f t="shared" si="16"/>
        <v>6.24</v>
      </c>
      <c r="I138" s="5">
        <f t="shared" si="16"/>
        <v>4.12</v>
      </c>
      <c r="J138" s="5">
        <f t="shared" si="16"/>
        <v>5.24</v>
      </c>
      <c r="K138" s="5">
        <f t="shared" si="16"/>
        <v>3.12</v>
      </c>
      <c r="L138" s="5">
        <f t="shared" si="16"/>
        <v>4.24</v>
      </c>
      <c r="M138" s="5">
        <f t="shared" si="16"/>
        <v>2.12</v>
      </c>
      <c r="N138" s="5">
        <f t="shared" si="16"/>
        <v>3.24</v>
      </c>
      <c r="O138" s="5">
        <f t="shared" si="17"/>
        <v>1.9200000000000002</v>
      </c>
      <c r="P138" s="5">
        <f t="shared" si="17"/>
        <v>3.04</v>
      </c>
      <c r="Q138" s="5">
        <f t="shared" si="18"/>
        <v>1.62</v>
      </c>
      <c r="R138" s="5">
        <f t="shared" si="18"/>
        <v>2.74</v>
      </c>
    </row>
    <row r="139" spans="1:18" ht="22.5" x14ac:dyDescent="0.25">
      <c r="A139" s="4">
        <v>17</v>
      </c>
      <c r="B139" s="92"/>
      <c r="C139" s="6" t="s">
        <v>251</v>
      </c>
      <c r="D139" s="4">
        <v>419</v>
      </c>
      <c r="E139" s="5">
        <v>6.28</v>
      </c>
      <c r="F139" s="5">
        <v>7.56</v>
      </c>
      <c r="G139" s="5">
        <f t="shared" si="16"/>
        <v>5.28</v>
      </c>
      <c r="H139" s="5">
        <f t="shared" si="16"/>
        <v>6.56</v>
      </c>
      <c r="I139" s="5">
        <f t="shared" si="16"/>
        <v>4.28</v>
      </c>
      <c r="J139" s="5">
        <f t="shared" si="16"/>
        <v>5.56</v>
      </c>
      <c r="K139" s="5">
        <f t="shared" si="16"/>
        <v>3.2800000000000002</v>
      </c>
      <c r="L139" s="5">
        <f t="shared" si="16"/>
        <v>4.5599999999999996</v>
      </c>
      <c r="M139" s="5">
        <f t="shared" si="16"/>
        <v>2.2800000000000002</v>
      </c>
      <c r="N139" s="5">
        <f t="shared" si="16"/>
        <v>3.5599999999999996</v>
      </c>
      <c r="O139" s="5">
        <f t="shared" si="17"/>
        <v>2.08</v>
      </c>
      <c r="P139" s="5">
        <f t="shared" si="17"/>
        <v>3.3599999999999994</v>
      </c>
      <c r="Q139" s="5">
        <f t="shared" si="18"/>
        <v>1.78</v>
      </c>
      <c r="R139" s="5">
        <f t="shared" si="18"/>
        <v>3.0599999999999996</v>
      </c>
    </row>
    <row r="140" spans="1:18" ht="22.5" x14ac:dyDescent="0.25">
      <c r="A140" s="4">
        <v>18</v>
      </c>
      <c r="B140" s="92"/>
      <c r="C140" s="3" t="s">
        <v>252</v>
      </c>
      <c r="D140" s="4">
        <v>444</v>
      </c>
      <c r="E140" s="5">
        <v>6.28</v>
      </c>
      <c r="F140" s="5">
        <v>7.56</v>
      </c>
      <c r="G140" s="5">
        <f t="shared" si="16"/>
        <v>5.28</v>
      </c>
      <c r="H140" s="5">
        <f t="shared" si="16"/>
        <v>6.56</v>
      </c>
      <c r="I140" s="5">
        <f t="shared" si="16"/>
        <v>4.28</v>
      </c>
      <c r="J140" s="5">
        <f t="shared" si="16"/>
        <v>5.56</v>
      </c>
      <c r="K140" s="5">
        <f t="shared" si="16"/>
        <v>3.2800000000000002</v>
      </c>
      <c r="L140" s="5">
        <f t="shared" si="16"/>
        <v>4.5599999999999996</v>
      </c>
      <c r="M140" s="5">
        <f t="shared" si="16"/>
        <v>2.2800000000000002</v>
      </c>
      <c r="N140" s="5">
        <f t="shared" si="16"/>
        <v>3.5599999999999996</v>
      </c>
      <c r="O140" s="5">
        <f t="shared" si="17"/>
        <v>2.08</v>
      </c>
      <c r="P140" s="5">
        <f t="shared" si="17"/>
        <v>3.3599999999999994</v>
      </c>
      <c r="Q140" s="5">
        <f t="shared" si="18"/>
        <v>1.78</v>
      </c>
      <c r="R140" s="5">
        <f t="shared" si="18"/>
        <v>3.0599999999999996</v>
      </c>
    </row>
    <row r="141" spans="1:18" ht="22.5" x14ac:dyDescent="0.25">
      <c r="A141" s="4">
        <v>19</v>
      </c>
      <c r="B141" s="92"/>
      <c r="C141" s="3" t="s">
        <v>253</v>
      </c>
      <c r="D141" s="4">
        <v>468</v>
      </c>
      <c r="E141" s="5">
        <v>6.36</v>
      </c>
      <c r="F141" s="5">
        <v>7.72</v>
      </c>
      <c r="G141" s="5">
        <f t="shared" si="16"/>
        <v>5.36</v>
      </c>
      <c r="H141" s="5">
        <f t="shared" si="16"/>
        <v>6.72</v>
      </c>
      <c r="I141" s="5">
        <f t="shared" si="16"/>
        <v>4.3600000000000003</v>
      </c>
      <c r="J141" s="5">
        <f t="shared" si="16"/>
        <v>5.72</v>
      </c>
      <c r="K141" s="5">
        <f t="shared" si="16"/>
        <v>3.3600000000000003</v>
      </c>
      <c r="L141" s="5">
        <f t="shared" si="16"/>
        <v>4.72</v>
      </c>
      <c r="M141" s="5">
        <f t="shared" si="16"/>
        <v>2.3600000000000003</v>
      </c>
      <c r="N141" s="5">
        <f t="shared" si="16"/>
        <v>3.7199999999999998</v>
      </c>
      <c r="O141" s="5">
        <f t="shared" si="17"/>
        <v>2.16</v>
      </c>
      <c r="P141" s="5">
        <f t="shared" si="17"/>
        <v>3.5199999999999996</v>
      </c>
      <c r="Q141" s="5">
        <f t="shared" si="18"/>
        <v>1.86</v>
      </c>
      <c r="R141" s="5">
        <f t="shared" si="18"/>
        <v>3.2199999999999998</v>
      </c>
    </row>
    <row r="142" spans="1:18" ht="22.5" x14ac:dyDescent="0.25">
      <c r="A142" s="4">
        <v>20</v>
      </c>
      <c r="B142" s="92"/>
      <c r="C142" s="3" t="s">
        <v>254</v>
      </c>
      <c r="D142" s="4">
        <v>495</v>
      </c>
      <c r="E142" s="5">
        <v>6.36</v>
      </c>
      <c r="F142" s="5">
        <v>7.72</v>
      </c>
      <c r="G142" s="5">
        <f t="shared" si="16"/>
        <v>5.36</v>
      </c>
      <c r="H142" s="5">
        <f t="shared" si="16"/>
        <v>6.72</v>
      </c>
      <c r="I142" s="5">
        <f t="shared" si="16"/>
        <v>4.3600000000000003</v>
      </c>
      <c r="J142" s="5">
        <f t="shared" si="16"/>
        <v>5.72</v>
      </c>
      <c r="K142" s="5">
        <f t="shared" si="16"/>
        <v>3.3600000000000003</v>
      </c>
      <c r="L142" s="5">
        <f t="shared" si="16"/>
        <v>4.72</v>
      </c>
      <c r="M142" s="5">
        <f t="shared" si="16"/>
        <v>2.3600000000000003</v>
      </c>
      <c r="N142" s="5">
        <f t="shared" si="16"/>
        <v>3.7199999999999998</v>
      </c>
      <c r="O142" s="5">
        <f t="shared" si="17"/>
        <v>2.16</v>
      </c>
      <c r="P142" s="5">
        <f t="shared" si="17"/>
        <v>3.5199999999999996</v>
      </c>
      <c r="Q142" s="5">
        <f t="shared" si="18"/>
        <v>1.86</v>
      </c>
      <c r="R142" s="5">
        <f t="shared" si="18"/>
        <v>3.2199999999999998</v>
      </c>
    </row>
    <row r="143" spans="1:18" ht="22.5" x14ac:dyDescent="0.25">
      <c r="A143" s="4">
        <v>21</v>
      </c>
      <c r="B143" s="92"/>
      <c r="C143" s="3" t="s">
        <v>255</v>
      </c>
      <c r="D143" s="4">
        <v>522</v>
      </c>
      <c r="E143" s="5">
        <v>6.48</v>
      </c>
      <c r="F143" s="5">
        <v>7.96</v>
      </c>
      <c r="G143" s="5">
        <f t="shared" si="16"/>
        <v>5.48</v>
      </c>
      <c r="H143" s="5">
        <f t="shared" si="16"/>
        <v>6.96</v>
      </c>
      <c r="I143" s="5">
        <f t="shared" si="16"/>
        <v>4.4800000000000004</v>
      </c>
      <c r="J143" s="5">
        <f t="shared" si="16"/>
        <v>5.96</v>
      </c>
      <c r="K143" s="5">
        <f t="shared" si="16"/>
        <v>3.4800000000000004</v>
      </c>
      <c r="L143" s="5">
        <f t="shared" si="16"/>
        <v>4.96</v>
      </c>
      <c r="M143" s="5">
        <f t="shared" si="16"/>
        <v>2.4800000000000004</v>
      </c>
      <c r="N143" s="5">
        <f t="shared" si="16"/>
        <v>3.96</v>
      </c>
      <c r="O143" s="5">
        <f t="shared" si="17"/>
        <v>2.2800000000000002</v>
      </c>
      <c r="P143" s="5">
        <f t="shared" si="17"/>
        <v>3.76</v>
      </c>
      <c r="Q143" s="5">
        <f t="shared" si="18"/>
        <v>1.9800000000000002</v>
      </c>
      <c r="R143" s="5">
        <f t="shared" si="18"/>
        <v>3.46</v>
      </c>
    </row>
    <row r="144" spans="1:18" ht="22.5" x14ac:dyDescent="0.25">
      <c r="A144" s="4">
        <v>22</v>
      </c>
      <c r="B144" s="92"/>
      <c r="C144" s="6" t="s">
        <v>256</v>
      </c>
      <c r="D144" s="4">
        <v>545</v>
      </c>
      <c r="E144" s="5">
        <v>6.48</v>
      </c>
      <c r="F144" s="5">
        <v>7.96</v>
      </c>
      <c r="G144" s="5">
        <f t="shared" si="16"/>
        <v>5.48</v>
      </c>
      <c r="H144" s="5">
        <f t="shared" si="16"/>
        <v>6.96</v>
      </c>
      <c r="I144" s="5">
        <f t="shared" si="16"/>
        <v>4.4800000000000004</v>
      </c>
      <c r="J144" s="5">
        <f t="shared" si="16"/>
        <v>5.96</v>
      </c>
      <c r="K144" s="5">
        <f t="shared" si="16"/>
        <v>3.4800000000000004</v>
      </c>
      <c r="L144" s="5">
        <f t="shared" si="16"/>
        <v>4.96</v>
      </c>
      <c r="M144" s="5">
        <f t="shared" si="16"/>
        <v>2.4800000000000004</v>
      </c>
      <c r="N144" s="5">
        <f t="shared" si="16"/>
        <v>3.96</v>
      </c>
      <c r="O144" s="5">
        <f t="shared" si="17"/>
        <v>2.2800000000000002</v>
      </c>
      <c r="P144" s="5">
        <f t="shared" si="17"/>
        <v>3.76</v>
      </c>
      <c r="Q144" s="5">
        <f t="shared" si="18"/>
        <v>1.9800000000000002</v>
      </c>
      <c r="R144" s="5">
        <f t="shared" si="18"/>
        <v>3.46</v>
      </c>
    </row>
    <row r="145" spans="1:18" ht="22.5" x14ac:dyDescent="0.25">
      <c r="A145" s="4">
        <v>23</v>
      </c>
      <c r="B145" s="92"/>
      <c r="C145" s="3" t="s">
        <v>257</v>
      </c>
      <c r="D145" s="4">
        <v>571</v>
      </c>
      <c r="E145" s="5">
        <v>6.6</v>
      </c>
      <c r="F145" s="5">
        <v>8.1999999999999993</v>
      </c>
      <c r="G145" s="5">
        <f t="shared" si="16"/>
        <v>5.6</v>
      </c>
      <c r="H145" s="5">
        <f t="shared" si="16"/>
        <v>7.1999999999999993</v>
      </c>
      <c r="I145" s="5">
        <f t="shared" si="16"/>
        <v>4.5999999999999996</v>
      </c>
      <c r="J145" s="5">
        <f t="shared" si="16"/>
        <v>6.1999999999999993</v>
      </c>
      <c r="K145" s="5">
        <f t="shared" si="16"/>
        <v>3.5999999999999996</v>
      </c>
      <c r="L145" s="5">
        <f t="shared" si="16"/>
        <v>5.1999999999999993</v>
      </c>
      <c r="M145" s="5">
        <f t="shared" si="16"/>
        <v>2.5999999999999996</v>
      </c>
      <c r="N145" s="5">
        <f t="shared" si="16"/>
        <v>4.1999999999999993</v>
      </c>
      <c r="O145" s="5">
        <f t="shared" si="17"/>
        <v>2.3999999999999995</v>
      </c>
      <c r="P145" s="5">
        <f t="shared" si="17"/>
        <v>3.9999999999999991</v>
      </c>
      <c r="Q145" s="5">
        <f t="shared" si="18"/>
        <v>2.0999999999999996</v>
      </c>
      <c r="R145" s="5">
        <f t="shared" si="18"/>
        <v>3.6999999999999993</v>
      </c>
    </row>
    <row r="146" spans="1:18" ht="22.5" x14ac:dyDescent="0.25">
      <c r="A146" s="4">
        <v>24</v>
      </c>
      <c r="B146" s="92"/>
      <c r="C146" s="6" t="s">
        <v>258</v>
      </c>
      <c r="D146" s="4">
        <v>591</v>
      </c>
      <c r="E146" s="5">
        <v>6.6</v>
      </c>
      <c r="F146" s="5">
        <v>8.1999999999999993</v>
      </c>
      <c r="G146" s="5">
        <f t="shared" si="16"/>
        <v>5.6</v>
      </c>
      <c r="H146" s="5">
        <f t="shared" si="16"/>
        <v>7.1999999999999993</v>
      </c>
      <c r="I146" s="5">
        <f t="shared" si="16"/>
        <v>4.5999999999999996</v>
      </c>
      <c r="J146" s="5">
        <f t="shared" si="16"/>
        <v>6.1999999999999993</v>
      </c>
      <c r="K146" s="5">
        <f t="shared" si="16"/>
        <v>3.5999999999999996</v>
      </c>
      <c r="L146" s="5">
        <f t="shared" si="16"/>
        <v>5.1999999999999993</v>
      </c>
      <c r="M146" s="5">
        <f t="shared" si="16"/>
        <v>2.5999999999999996</v>
      </c>
      <c r="N146" s="5">
        <f t="shared" si="16"/>
        <v>4.1999999999999993</v>
      </c>
      <c r="O146" s="5">
        <f t="shared" si="17"/>
        <v>2.3999999999999995</v>
      </c>
      <c r="P146" s="5">
        <f t="shared" si="17"/>
        <v>3.9999999999999991</v>
      </c>
      <c r="Q146" s="5">
        <f t="shared" si="18"/>
        <v>2.0999999999999996</v>
      </c>
      <c r="R146" s="5">
        <f t="shared" si="18"/>
        <v>3.6999999999999993</v>
      </c>
    </row>
    <row r="147" spans="1:18" ht="22.5" x14ac:dyDescent="0.25">
      <c r="A147" s="4">
        <v>25</v>
      </c>
      <c r="B147" s="92"/>
      <c r="C147" s="3" t="s">
        <v>259</v>
      </c>
      <c r="D147" s="4">
        <v>614</v>
      </c>
      <c r="E147" s="5">
        <v>6.72</v>
      </c>
      <c r="F147" s="5">
        <v>8.44</v>
      </c>
      <c r="G147" s="5">
        <f t="shared" si="16"/>
        <v>5.72</v>
      </c>
      <c r="H147" s="5">
        <f t="shared" si="16"/>
        <v>7.4399999999999995</v>
      </c>
      <c r="I147" s="5">
        <f t="shared" si="16"/>
        <v>4.72</v>
      </c>
      <c r="J147" s="5">
        <f t="shared" si="16"/>
        <v>6.4399999999999995</v>
      </c>
      <c r="K147" s="5">
        <f t="shared" si="16"/>
        <v>3.7199999999999998</v>
      </c>
      <c r="L147" s="5">
        <f t="shared" si="16"/>
        <v>5.4399999999999995</v>
      </c>
      <c r="M147" s="5">
        <f t="shared" si="16"/>
        <v>2.7199999999999998</v>
      </c>
      <c r="N147" s="5">
        <f t="shared" si="16"/>
        <v>4.4399999999999995</v>
      </c>
      <c r="O147" s="5">
        <f t="shared" si="17"/>
        <v>2.5199999999999996</v>
      </c>
      <c r="P147" s="5">
        <f t="shared" si="17"/>
        <v>4.2399999999999993</v>
      </c>
      <c r="Q147" s="5">
        <f t="shared" si="18"/>
        <v>2.2199999999999998</v>
      </c>
      <c r="R147" s="5">
        <f t="shared" si="18"/>
        <v>3.9399999999999995</v>
      </c>
    </row>
    <row r="148" spans="1:18" ht="22.5" x14ac:dyDescent="0.25">
      <c r="A148" s="4">
        <v>26</v>
      </c>
      <c r="B148" s="92"/>
      <c r="C148" s="6" t="s">
        <v>260</v>
      </c>
      <c r="D148" s="4">
        <v>633</v>
      </c>
      <c r="E148" s="5">
        <v>6.72</v>
      </c>
      <c r="F148" s="5">
        <v>8.44</v>
      </c>
      <c r="G148" s="5">
        <f t="shared" si="16"/>
        <v>5.72</v>
      </c>
      <c r="H148" s="5">
        <f t="shared" si="16"/>
        <v>7.4399999999999995</v>
      </c>
      <c r="I148" s="5">
        <f t="shared" si="16"/>
        <v>4.72</v>
      </c>
      <c r="J148" s="5">
        <f t="shared" si="16"/>
        <v>6.4399999999999995</v>
      </c>
      <c r="K148" s="5">
        <f t="shared" si="16"/>
        <v>3.7199999999999998</v>
      </c>
      <c r="L148" s="5">
        <f t="shared" si="16"/>
        <v>5.4399999999999995</v>
      </c>
      <c r="M148" s="5">
        <f t="shared" si="16"/>
        <v>2.7199999999999998</v>
      </c>
      <c r="N148" s="5">
        <f t="shared" si="16"/>
        <v>4.4399999999999995</v>
      </c>
      <c r="O148" s="5">
        <f t="shared" si="17"/>
        <v>2.5199999999999996</v>
      </c>
      <c r="P148" s="5">
        <f t="shared" si="17"/>
        <v>4.2399999999999993</v>
      </c>
      <c r="Q148" s="5">
        <f t="shared" si="18"/>
        <v>2.2199999999999998</v>
      </c>
      <c r="R148" s="5">
        <f t="shared" si="18"/>
        <v>3.9399999999999995</v>
      </c>
    </row>
    <row r="149" spans="1:18" ht="22.5" x14ac:dyDescent="0.25">
      <c r="A149" s="4">
        <v>27</v>
      </c>
      <c r="B149" s="92"/>
      <c r="C149" s="3" t="s">
        <v>261</v>
      </c>
      <c r="D149" s="4">
        <v>652</v>
      </c>
      <c r="E149" s="5">
        <v>6.84</v>
      </c>
      <c r="F149" s="5">
        <v>8.68</v>
      </c>
      <c r="G149" s="5">
        <f t="shared" si="16"/>
        <v>5.84</v>
      </c>
      <c r="H149" s="5">
        <f t="shared" si="16"/>
        <v>7.68</v>
      </c>
      <c r="I149" s="5">
        <f t="shared" si="16"/>
        <v>4.84</v>
      </c>
      <c r="J149" s="5">
        <f t="shared" si="16"/>
        <v>6.68</v>
      </c>
      <c r="K149" s="5">
        <f t="shared" si="16"/>
        <v>3.84</v>
      </c>
      <c r="L149" s="5">
        <f t="shared" si="16"/>
        <v>5.68</v>
      </c>
      <c r="M149" s="5">
        <f t="shared" si="16"/>
        <v>2.84</v>
      </c>
      <c r="N149" s="5">
        <f t="shared" si="16"/>
        <v>4.68</v>
      </c>
      <c r="O149" s="5">
        <f t="shared" si="17"/>
        <v>2.6399999999999997</v>
      </c>
      <c r="P149" s="5">
        <f t="shared" si="17"/>
        <v>4.4799999999999995</v>
      </c>
      <c r="Q149" s="5">
        <f t="shared" si="18"/>
        <v>2.34</v>
      </c>
      <c r="R149" s="5">
        <f t="shared" si="18"/>
        <v>4.18</v>
      </c>
    </row>
    <row r="150" spans="1:18" ht="22.5" x14ac:dyDescent="0.25">
      <c r="A150" s="4">
        <v>28</v>
      </c>
      <c r="B150" s="92"/>
      <c r="C150" s="3" t="s">
        <v>262</v>
      </c>
      <c r="D150" s="4">
        <v>668</v>
      </c>
      <c r="E150" s="5">
        <v>6.84</v>
      </c>
      <c r="F150" s="5">
        <v>8.68</v>
      </c>
      <c r="G150" s="5">
        <f t="shared" si="16"/>
        <v>5.84</v>
      </c>
      <c r="H150" s="5">
        <f t="shared" si="16"/>
        <v>7.68</v>
      </c>
      <c r="I150" s="5">
        <f t="shared" si="16"/>
        <v>4.84</v>
      </c>
      <c r="J150" s="5">
        <f t="shared" si="16"/>
        <v>6.68</v>
      </c>
      <c r="K150" s="5">
        <f t="shared" si="16"/>
        <v>3.84</v>
      </c>
      <c r="L150" s="5">
        <f t="shared" si="16"/>
        <v>5.68</v>
      </c>
      <c r="M150" s="5">
        <f t="shared" si="16"/>
        <v>2.84</v>
      </c>
      <c r="N150" s="5">
        <f t="shared" si="16"/>
        <v>4.68</v>
      </c>
      <c r="O150" s="5">
        <f t="shared" si="17"/>
        <v>2.6399999999999997</v>
      </c>
      <c r="P150" s="5">
        <f t="shared" si="17"/>
        <v>4.4799999999999995</v>
      </c>
      <c r="Q150" s="5">
        <f t="shared" si="18"/>
        <v>2.34</v>
      </c>
      <c r="R150" s="5">
        <f t="shared" si="18"/>
        <v>4.18</v>
      </c>
    </row>
    <row r="151" spans="1:18" ht="22.5" x14ac:dyDescent="0.25">
      <c r="A151" s="4">
        <v>29</v>
      </c>
      <c r="B151" s="92"/>
      <c r="C151" s="3" t="s">
        <v>263</v>
      </c>
      <c r="D151" s="4">
        <v>687</v>
      </c>
      <c r="E151" s="5">
        <v>6.84</v>
      </c>
      <c r="F151" s="5">
        <v>8.68</v>
      </c>
      <c r="G151" s="5">
        <f t="shared" si="16"/>
        <v>5.84</v>
      </c>
      <c r="H151" s="5">
        <f t="shared" si="16"/>
        <v>7.68</v>
      </c>
      <c r="I151" s="5">
        <f t="shared" si="16"/>
        <v>4.84</v>
      </c>
      <c r="J151" s="5">
        <f t="shared" si="16"/>
        <v>6.68</v>
      </c>
      <c r="K151" s="5">
        <f t="shared" si="16"/>
        <v>3.84</v>
      </c>
      <c r="L151" s="5">
        <f t="shared" si="16"/>
        <v>5.68</v>
      </c>
      <c r="M151" s="5">
        <f t="shared" si="16"/>
        <v>2.84</v>
      </c>
      <c r="N151" s="5">
        <f t="shared" si="16"/>
        <v>4.68</v>
      </c>
      <c r="O151" s="5">
        <f t="shared" si="17"/>
        <v>2.6399999999999997</v>
      </c>
      <c r="P151" s="5">
        <f t="shared" si="17"/>
        <v>4.4799999999999995</v>
      </c>
      <c r="Q151" s="5">
        <f t="shared" si="18"/>
        <v>2.34</v>
      </c>
      <c r="R151" s="5">
        <f t="shared" si="18"/>
        <v>4.18</v>
      </c>
    </row>
    <row r="152" spans="1:18" ht="22.5" x14ac:dyDescent="0.25">
      <c r="A152" s="4">
        <v>30</v>
      </c>
      <c r="B152" s="92"/>
      <c r="C152" s="3" t="s">
        <v>264</v>
      </c>
      <c r="D152" s="4">
        <v>702</v>
      </c>
      <c r="E152" s="5">
        <v>7</v>
      </c>
      <c r="F152" s="5">
        <v>9</v>
      </c>
      <c r="G152" s="5">
        <f t="shared" si="16"/>
        <v>6</v>
      </c>
      <c r="H152" s="5">
        <f t="shared" si="16"/>
        <v>8</v>
      </c>
      <c r="I152" s="5">
        <f t="shared" si="16"/>
        <v>5</v>
      </c>
      <c r="J152" s="5">
        <f t="shared" si="16"/>
        <v>7</v>
      </c>
      <c r="K152" s="5">
        <f t="shared" si="16"/>
        <v>4</v>
      </c>
      <c r="L152" s="5">
        <f t="shared" si="16"/>
        <v>6</v>
      </c>
      <c r="M152" s="5">
        <f t="shared" si="16"/>
        <v>3</v>
      </c>
      <c r="N152" s="5">
        <f t="shared" si="16"/>
        <v>5</v>
      </c>
      <c r="O152" s="5">
        <f t="shared" si="17"/>
        <v>2.8</v>
      </c>
      <c r="P152" s="5">
        <f t="shared" si="17"/>
        <v>4.8</v>
      </c>
      <c r="Q152" s="5">
        <f t="shared" si="18"/>
        <v>2.5</v>
      </c>
      <c r="R152" s="5">
        <f t="shared" si="18"/>
        <v>4.5</v>
      </c>
    </row>
    <row r="153" spans="1:18" ht="22.5" x14ac:dyDescent="0.25">
      <c r="A153" s="4">
        <v>31</v>
      </c>
      <c r="B153" s="92"/>
      <c r="C153" s="3" t="s">
        <v>265</v>
      </c>
      <c r="D153" s="4">
        <v>713</v>
      </c>
      <c r="E153" s="5">
        <v>7</v>
      </c>
      <c r="F153" s="5">
        <v>9</v>
      </c>
      <c r="G153" s="5">
        <f t="shared" si="16"/>
        <v>6</v>
      </c>
      <c r="H153" s="5">
        <f t="shared" si="16"/>
        <v>8</v>
      </c>
      <c r="I153" s="5">
        <f t="shared" si="16"/>
        <v>5</v>
      </c>
      <c r="J153" s="5">
        <f t="shared" si="16"/>
        <v>7</v>
      </c>
      <c r="K153" s="5">
        <f t="shared" si="16"/>
        <v>4</v>
      </c>
      <c r="L153" s="5">
        <f t="shared" si="16"/>
        <v>6</v>
      </c>
      <c r="M153" s="5">
        <f t="shared" si="16"/>
        <v>3</v>
      </c>
      <c r="N153" s="5">
        <f t="shared" si="16"/>
        <v>5</v>
      </c>
      <c r="O153" s="5">
        <f t="shared" si="17"/>
        <v>2.8</v>
      </c>
      <c r="P153" s="5">
        <f t="shared" si="17"/>
        <v>4.8</v>
      </c>
      <c r="Q153" s="5">
        <f t="shared" si="18"/>
        <v>2.5</v>
      </c>
      <c r="R153" s="5">
        <f t="shared" si="18"/>
        <v>4.5</v>
      </c>
    </row>
    <row r="154" spans="1:18" ht="45" x14ac:dyDescent="0.25">
      <c r="A154" s="4">
        <v>32</v>
      </c>
      <c r="B154" s="92"/>
      <c r="C154" s="3" t="s">
        <v>266</v>
      </c>
      <c r="D154" s="4">
        <v>728</v>
      </c>
      <c r="E154" s="5">
        <v>7</v>
      </c>
      <c r="F154" s="5">
        <v>9</v>
      </c>
      <c r="G154" s="5">
        <f t="shared" si="16"/>
        <v>6</v>
      </c>
      <c r="H154" s="5">
        <f t="shared" si="16"/>
        <v>8</v>
      </c>
      <c r="I154" s="5">
        <f t="shared" si="16"/>
        <v>5</v>
      </c>
      <c r="J154" s="5">
        <f t="shared" si="16"/>
        <v>7</v>
      </c>
      <c r="K154" s="5">
        <f t="shared" si="16"/>
        <v>4</v>
      </c>
      <c r="L154" s="5">
        <f t="shared" si="16"/>
        <v>6</v>
      </c>
      <c r="M154" s="5">
        <f t="shared" si="16"/>
        <v>3</v>
      </c>
      <c r="N154" s="5">
        <f t="shared" ref="N154:N156" si="19">L154-1</f>
        <v>5</v>
      </c>
      <c r="O154" s="5">
        <f t="shared" si="17"/>
        <v>2.8</v>
      </c>
      <c r="P154" s="5">
        <f t="shared" si="17"/>
        <v>4.8</v>
      </c>
      <c r="Q154" s="5">
        <f t="shared" si="18"/>
        <v>2.5</v>
      </c>
      <c r="R154" s="5">
        <f t="shared" si="18"/>
        <v>4.5</v>
      </c>
    </row>
    <row r="155" spans="1:18" ht="22.5" x14ac:dyDescent="0.25">
      <c r="A155" s="4">
        <v>33</v>
      </c>
      <c r="B155" s="92"/>
      <c r="C155" s="6" t="s">
        <v>267</v>
      </c>
      <c r="D155" s="4">
        <v>752</v>
      </c>
      <c r="E155" s="5">
        <v>7</v>
      </c>
      <c r="F155" s="5">
        <v>9</v>
      </c>
      <c r="G155" s="5">
        <f t="shared" ref="G155:M156" si="20">E155-1</f>
        <v>6</v>
      </c>
      <c r="H155" s="5">
        <f t="shared" si="20"/>
        <v>8</v>
      </c>
      <c r="I155" s="5">
        <f t="shared" si="20"/>
        <v>5</v>
      </c>
      <c r="J155" s="5">
        <f t="shared" si="20"/>
        <v>7</v>
      </c>
      <c r="K155" s="5">
        <f t="shared" si="20"/>
        <v>4</v>
      </c>
      <c r="L155" s="5">
        <f t="shared" si="20"/>
        <v>6</v>
      </c>
      <c r="M155" s="5">
        <f t="shared" si="20"/>
        <v>3</v>
      </c>
      <c r="N155" s="5">
        <f t="shared" si="19"/>
        <v>5</v>
      </c>
      <c r="O155" s="5">
        <f t="shared" si="17"/>
        <v>2.8</v>
      </c>
      <c r="P155" s="5">
        <f t="shared" si="17"/>
        <v>4.8</v>
      </c>
      <c r="Q155" s="5">
        <f t="shared" si="18"/>
        <v>2.5</v>
      </c>
      <c r="R155" s="5">
        <f t="shared" si="18"/>
        <v>4.5</v>
      </c>
    </row>
    <row r="156" spans="1:18" ht="22.5" x14ac:dyDescent="0.25">
      <c r="A156" s="4">
        <v>34</v>
      </c>
      <c r="B156" s="92"/>
      <c r="C156" s="6" t="s">
        <v>268</v>
      </c>
      <c r="D156" s="3">
        <v>762</v>
      </c>
      <c r="E156" s="5">
        <v>7</v>
      </c>
      <c r="F156" s="5">
        <v>9</v>
      </c>
      <c r="G156" s="5">
        <f t="shared" si="20"/>
        <v>6</v>
      </c>
      <c r="H156" s="5">
        <f t="shared" si="20"/>
        <v>8</v>
      </c>
      <c r="I156" s="5">
        <f t="shared" si="20"/>
        <v>5</v>
      </c>
      <c r="J156" s="5">
        <f t="shared" si="20"/>
        <v>7</v>
      </c>
      <c r="K156" s="5">
        <f t="shared" si="20"/>
        <v>4</v>
      </c>
      <c r="L156" s="5">
        <f t="shared" si="20"/>
        <v>6</v>
      </c>
      <c r="M156" s="5">
        <f t="shared" si="20"/>
        <v>3</v>
      </c>
      <c r="N156" s="5">
        <f t="shared" si="19"/>
        <v>5</v>
      </c>
      <c r="O156" s="5">
        <f t="shared" si="17"/>
        <v>2.8</v>
      </c>
      <c r="P156" s="5">
        <f t="shared" si="17"/>
        <v>4.8</v>
      </c>
      <c r="Q156" s="5">
        <f t="shared" si="18"/>
        <v>2.5</v>
      </c>
      <c r="R156" s="5">
        <f t="shared" si="18"/>
        <v>4.5</v>
      </c>
    </row>
    <row r="157" spans="1:18" ht="22.5" x14ac:dyDescent="0.25">
      <c r="A157" s="20"/>
      <c r="B157" s="21"/>
      <c r="C157" s="22"/>
      <c r="D157" s="23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1:18" ht="22.5" x14ac:dyDescent="0.25">
      <c r="A158" s="20"/>
      <c r="B158" s="21"/>
      <c r="C158" s="22"/>
      <c r="D158" s="89" t="s">
        <v>387</v>
      </c>
      <c r="E158" s="89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1:18" ht="22.5" x14ac:dyDescent="0.2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1:18" ht="22.5" x14ac:dyDescent="0.25">
      <c r="A160" s="20"/>
      <c r="B160" s="21"/>
      <c r="C160" s="22"/>
      <c r="D160" s="89" t="s">
        <v>388</v>
      </c>
      <c r="E160" s="89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2" spans="1:18" ht="24.75" customHeight="1" x14ac:dyDescent="0.25">
      <c r="A162" s="4">
        <v>1</v>
      </c>
      <c r="B162" s="92" t="s">
        <v>132</v>
      </c>
      <c r="C162" s="6" t="s">
        <v>269</v>
      </c>
      <c r="D162" s="4">
        <v>230</v>
      </c>
      <c r="E162" s="12">
        <v>5.88</v>
      </c>
      <c r="F162" s="5">
        <v>6.76</v>
      </c>
      <c r="G162" s="5">
        <f t="shared" ref="G162:N193" si="21">E162-1</f>
        <v>4.88</v>
      </c>
      <c r="H162" s="5">
        <f t="shared" si="21"/>
        <v>5.76</v>
      </c>
      <c r="I162" s="5">
        <f t="shared" si="21"/>
        <v>3.88</v>
      </c>
      <c r="J162" s="5">
        <f t="shared" si="21"/>
        <v>4.76</v>
      </c>
      <c r="K162" s="5">
        <f t="shared" si="21"/>
        <v>2.88</v>
      </c>
      <c r="L162" s="5">
        <f t="shared" si="21"/>
        <v>3.76</v>
      </c>
      <c r="M162" s="5">
        <f t="shared" si="21"/>
        <v>1.88</v>
      </c>
      <c r="N162" s="5">
        <f t="shared" si="21"/>
        <v>2.76</v>
      </c>
      <c r="O162" s="5">
        <f t="shared" ref="O162:P195" si="22">M162-0.2</f>
        <v>1.68</v>
      </c>
      <c r="P162" s="5">
        <f t="shared" si="22"/>
        <v>2.5599999999999996</v>
      </c>
      <c r="Q162" s="5">
        <f t="shared" ref="Q162:R195" si="23">O162-0.3</f>
        <v>1.38</v>
      </c>
      <c r="R162" s="5">
        <f t="shared" si="23"/>
        <v>2.2599999999999998</v>
      </c>
    </row>
    <row r="163" spans="1:18" ht="41.25" customHeight="1" x14ac:dyDescent="0.25">
      <c r="A163" s="4">
        <v>2</v>
      </c>
      <c r="B163" s="92"/>
      <c r="C163" s="3" t="s">
        <v>270</v>
      </c>
      <c r="D163" s="4">
        <v>215</v>
      </c>
      <c r="E163" s="12">
        <v>5.88</v>
      </c>
      <c r="F163" s="5">
        <v>6.76</v>
      </c>
      <c r="G163" s="5">
        <f t="shared" si="21"/>
        <v>4.88</v>
      </c>
      <c r="H163" s="5">
        <f t="shared" si="21"/>
        <v>5.76</v>
      </c>
      <c r="I163" s="5">
        <f t="shared" si="21"/>
        <v>3.88</v>
      </c>
      <c r="J163" s="5">
        <f t="shared" si="21"/>
        <v>4.76</v>
      </c>
      <c r="K163" s="5">
        <f t="shared" si="21"/>
        <v>2.88</v>
      </c>
      <c r="L163" s="5">
        <f t="shared" si="21"/>
        <v>3.76</v>
      </c>
      <c r="M163" s="5">
        <f t="shared" si="21"/>
        <v>1.88</v>
      </c>
      <c r="N163" s="5">
        <f t="shared" si="21"/>
        <v>2.76</v>
      </c>
      <c r="O163" s="5">
        <f t="shared" si="22"/>
        <v>1.68</v>
      </c>
      <c r="P163" s="5">
        <f t="shared" si="22"/>
        <v>2.5599999999999996</v>
      </c>
      <c r="Q163" s="5">
        <f t="shared" si="23"/>
        <v>1.38</v>
      </c>
      <c r="R163" s="5">
        <f t="shared" si="23"/>
        <v>2.2599999999999998</v>
      </c>
    </row>
    <row r="164" spans="1:18" ht="23.25" customHeight="1" x14ac:dyDescent="0.25">
      <c r="A164" s="4">
        <v>3</v>
      </c>
      <c r="B164" s="92"/>
      <c r="C164" s="6" t="s">
        <v>271</v>
      </c>
      <c r="D164" s="4">
        <v>176</v>
      </c>
      <c r="E164" s="12">
        <v>5.72</v>
      </c>
      <c r="F164" s="5">
        <v>6.44</v>
      </c>
      <c r="G164" s="5">
        <f t="shared" si="21"/>
        <v>4.72</v>
      </c>
      <c r="H164" s="5">
        <f t="shared" si="21"/>
        <v>5.44</v>
      </c>
      <c r="I164" s="5">
        <f t="shared" si="21"/>
        <v>3.7199999999999998</v>
      </c>
      <c r="J164" s="5">
        <f t="shared" si="21"/>
        <v>4.4400000000000004</v>
      </c>
      <c r="K164" s="5">
        <f t="shared" si="21"/>
        <v>2.7199999999999998</v>
      </c>
      <c r="L164" s="5">
        <f t="shared" si="21"/>
        <v>3.4400000000000004</v>
      </c>
      <c r="M164" s="5">
        <f t="shared" si="21"/>
        <v>1.7199999999999998</v>
      </c>
      <c r="N164" s="5">
        <f t="shared" si="21"/>
        <v>2.4400000000000004</v>
      </c>
      <c r="O164" s="5">
        <f t="shared" si="22"/>
        <v>1.5199999999999998</v>
      </c>
      <c r="P164" s="5">
        <f t="shared" si="22"/>
        <v>2.2400000000000002</v>
      </c>
      <c r="Q164" s="5">
        <f t="shared" si="23"/>
        <v>1.2199999999999998</v>
      </c>
      <c r="R164" s="5">
        <f t="shared" si="23"/>
        <v>1.9400000000000002</v>
      </c>
    </row>
    <row r="165" spans="1:18" ht="22.5" x14ac:dyDescent="0.25">
      <c r="A165" s="4">
        <v>4</v>
      </c>
      <c r="B165" s="92"/>
      <c r="C165" s="3" t="s">
        <v>272</v>
      </c>
      <c r="D165" s="4">
        <v>141</v>
      </c>
      <c r="E165" s="12">
        <v>5.6</v>
      </c>
      <c r="F165" s="5">
        <v>6.2</v>
      </c>
      <c r="G165" s="5">
        <f t="shared" si="21"/>
        <v>4.5999999999999996</v>
      </c>
      <c r="H165" s="5">
        <f t="shared" si="21"/>
        <v>5.2</v>
      </c>
      <c r="I165" s="5">
        <f t="shared" si="21"/>
        <v>3.5999999999999996</v>
      </c>
      <c r="J165" s="5">
        <f t="shared" si="21"/>
        <v>4.2</v>
      </c>
      <c r="K165" s="5">
        <f t="shared" si="21"/>
        <v>2.5999999999999996</v>
      </c>
      <c r="L165" s="5">
        <f t="shared" si="21"/>
        <v>3.2</v>
      </c>
      <c r="M165" s="5">
        <f t="shared" si="21"/>
        <v>1.5999999999999996</v>
      </c>
      <c r="N165" s="5">
        <f t="shared" si="21"/>
        <v>2.2000000000000002</v>
      </c>
      <c r="O165" s="5">
        <f>M165-0.2</f>
        <v>1.3999999999999997</v>
      </c>
      <c r="P165" s="5">
        <f>N165-0.2</f>
        <v>2</v>
      </c>
      <c r="Q165" s="5">
        <f>O165-0.3</f>
        <v>1.0999999999999996</v>
      </c>
      <c r="R165" s="5">
        <f>P165-0.3</f>
        <v>1.7</v>
      </c>
    </row>
    <row r="166" spans="1:18" ht="44.25" customHeight="1" x14ac:dyDescent="0.25">
      <c r="A166" s="4">
        <v>5</v>
      </c>
      <c r="B166" s="92"/>
      <c r="C166" s="3" t="s">
        <v>273</v>
      </c>
      <c r="D166" s="4">
        <v>93</v>
      </c>
      <c r="E166" s="12">
        <v>5.4</v>
      </c>
      <c r="F166" s="5">
        <v>5.8</v>
      </c>
      <c r="G166" s="5">
        <f t="shared" si="21"/>
        <v>4.4000000000000004</v>
      </c>
      <c r="H166" s="5">
        <f t="shared" si="21"/>
        <v>4.8</v>
      </c>
      <c r="I166" s="5">
        <f t="shared" si="21"/>
        <v>3.4000000000000004</v>
      </c>
      <c r="J166" s="5">
        <f t="shared" si="21"/>
        <v>3.8</v>
      </c>
      <c r="K166" s="5">
        <f t="shared" si="21"/>
        <v>2.4000000000000004</v>
      </c>
      <c r="L166" s="5">
        <f t="shared" si="21"/>
        <v>2.8</v>
      </c>
      <c r="M166" s="5">
        <f t="shared" si="21"/>
        <v>1.4000000000000004</v>
      </c>
      <c r="N166" s="5">
        <f t="shared" si="21"/>
        <v>1.7999999999999998</v>
      </c>
      <c r="O166" s="5">
        <f t="shared" si="22"/>
        <v>1.2000000000000004</v>
      </c>
      <c r="P166" s="5">
        <f t="shared" si="22"/>
        <v>1.5999999999999999</v>
      </c>
      <c r="Q166" s="5">
        <f t="shared" si="23"/>
        <v>0.90000000000000036</v>
      </c>
      <c r="R166" s="5">
        <f t="shared" si="23"/>
        <v>1.2999999999999998</v>
      </c>
    </row>
    <row r="167" spans="1:18" ht="22.5" x14ac:dyDescent="0.25">
      <c r="A167" s="4">
        <v>6</v>
      </c>
      <c r="B167" s="92"/>
      <c r="C167" s="3" t="s">
        <v>274</v>
      </c>
      <c r="D167" s="4">
        <v>29</v>
      </c>
      <c r="E167" s="12">
        <v>5.12</v>
      </c>
      <c r="F167" s="5">
        <v>5.24</v>
      </c>
      <c r="G167" s="5">
        <f t="shared" si="21"/>
        <v>4.12</v>
      </c>
      <c r="H167" s="5">
        <f t="shared" si="21"/>
        <v>4.24</v>
      </c>
      <c r="I167" s="5">
        <f t="shared" si="21"/>
        <v>3.12</v>
      </c>
      <c r="J167" s="5">
        <f t="shared" si="21"/>
        <v>3.24</v>
      </c>
      <c r="K167" s="5">
        <f t="shared" si="21"/>
        <v>2.12</v>
      </c>
      <c r="L167" s="5">
        <f t="shared" si="21"/>
        <v>2.2400000000000002</v>
      </c>
      <c r="M167" s="5">
        <f t="shared" si="21"/>
        <v>1.1200000000000001</v>
      </c>
      <c r="N167" s="5">
        <f t="shared" si="21"/>
        <v>1.2400000000000002</v>
      </c>
      <c r="O167" s="5">
        <f t="shared" si="22"/>
        <v>0.92000000000000015</v>
      </c>
      <c r="P167" s="5">
        <f t="shared" si="22"/>
        <v>1.0400000000000003</v>
      </c>
      <c r="Q167" s="5">
        <f t="shared" si="23"/>
        <v>0.62000000000000011</v>
      </c>
      <c r="R167" s="5">
        <f t="shared" si="23"/>
        <v>0.74000000000000021</v>
      </c>
    </row>
    <row r="168" spans="1:18" ht="22.5" x14ac:dyDescent="0.25">
      <c r="A168" s="4">
        <v>7</v>
      </c>
      <c r="B168" s="92"/>
      <c r="C168" s="3" t="s">
        <v>275</v>
      </c>
      <c r="D168" s="4">
        <v>11</v>
      </c>
      <c r="E168" s="12">
        <v>5.08</v>
      </c>
      <c r="F168" s="5">
        <v>5.16</v>
      </c>
      <c r="G168" s="5">
        <f t="shared" si="21"/>
        <v>4.08</v>
      </c>
      <c r="H168" s="5">
        <f t="shared" si="21"/>
        <v>4.16</v>
      </c>
      <c r="I168" s="5">
        <f t="shared" si="21"/>
        <v>3.08</v>
      </c>
      <c r="J168" s="5">
        <f t="shared" si="21"/>
        <v>3.16</v>
      </c>
      <c r="K168" s="5">
        <f t="shared" si="21"/>
        <v>2.08</v>
      </c>
      <c r="L168" s="5">
        <f t="shared" si="21"/>
        <v>2.16</v>
      </c>
      <c r="M168" s="5">
        <f t="shared" si="21"/>
        <v>1.08</v>
      </c>
      <c r="N168" s="5">
        <f t="shared" si="21"/>
        <v>1.1600000000000001</v>
      </c>
      <c r="O168" s="5">
        <f t="shared" si="22"/>
        <v>0.88000000000000012</v>
      </c>
      <c r="P168" s="5">
        <f t="shared" si="22"/>
        <v>0.96000000000000019</v>
      </c>
      <c r="Q168" s="5">
        <f t="shared" si="23"/>
        <v>0.58000000000000007</v>
      </c>
      <c r="R168" s="5">
        <f t="shared" si="23"/>
        <v>0.66000000000000014</v>
      </c>
    </row>
    <row r="169" spans="1:18" ht="22.5" x14ac:dyDescent="0.25">
      <c r="A169" s="4">
        <v>8</v>
      </c>
      <c r="B169" s="92"/>
      <c r="C169" s="3" t="s">
        <v>276</v>
      </c>
      <c r="D169" s="4">
        <v>22</v>
      </c>
      <c r="E169" s="12">
        <v>5.12</v>
      </c>
      <c r="F169" s="5">
        <v>5.24</v>
      </c>
      <c r="G169" s="5">
        <f t="shared" si="21"/>
        <v>4.12</v>
      </c>
      <c r="H169" s="5">
        <f t="shared" si="21"/>
        <v>4.24</v>
      </c>
      <c r="I169" s="5">
        <f t="shared" si="21"/>
        <v>3.12</v>
      </c>
      <c r="J169" s="5">
        <f t="shared" si="21"/>
        <v>3.24</v>
      </c>
      <c r="K169" s="5">
        <f t="shared" si="21"/>
        <v>2.12</v>
      </c>
      <c r="L169" s="5">
        <f t="shared" si="21"/>
        <v>2.2400000000000002</v>
      </c>
      <c r="M169" s="5">
        <f t="shared" si="21"/>
        <v>1.1200000000000001</v>
      </c>
      <c r="N169" s="5">
        <f t="shared" si="21"/>
        <v>1.2400000000000002</v>
      </c>
      <c r="O169" s="5">
        <f t="shared" si="22"/>
        <v>0.92000000000000015</v>
      </c>
      <c r="P169" s="5">
        <f t="shared" si="22"/>
        <v>1.0400000000000003</v>
      </c>
      <c r="Q169" s="5">
        <f t="shared" si="23"/>
        <v>0.62000000000000011</v>
      </c>
      <c r="R169" s="5">
        <f t="shared" si="23"/>
        <v>0.74000000000000021</v>
      </c>
    </row>
    <row r="170" spans="1:18" ht="45" x14ac:dyDescent="0.25">
      <c r="A170" s="4">
        <v>9</v>
      </c>
      <c r="B170" s="92"/>
      <c r="C170" s="3" t="s">
        <v>277</v>
      </c>
      <c r="D170" s="4">
        <v>46</v>
      </c>
      <c r="E170" s="12">
        <v>5.2</v>
      </c>
      <c r="F170" s="5">
        <v>5.4</v>
      </c>
      <c r="G170" s="5">
        <f t="shared" si="21"/>
        <v>4.2</v>
      </c>
      <c r="H170" s="5">
        <f t="shared" si="21"/>
        <v>4.4000000000000004</v>
      </c>
      <c r="I170" s="5">
        <f t="shared" si="21"/>
        <v>3.2</v>
      </c>
      <c r="J170" s="5">
        <f t="shared" si="21"/>
        <v>3.4000000000000004</v>
      </c>
      <c r="K170" s="5">
        <f t="shared" si="21"/>
        <v>2.2000000000000002</v>
      </c>
      <c r="L170" s="5">
        <f t="shared" si="21"/>
        <v>2.4000000000000004</v>
      </c>
      <c r="M170" s="5">
        <f t="shared" si="21"/>
        <v>1.2000000000000002</v>
      </c>
      <c r="N170" s="5">
        <f t="shared" si="21"/>
        <v>1.4000000000000004</v>
      </c>
      <c r="O170" s="5">
        <f t="shared" si="22"/>
        <v>1.0000000000000002</v>
      </c>
      <c r="P170" s="5">
        <f t="shared" si="22"/>
        <v>1.2000000000000004</v>
      </c>
      <c r="Q170" s="5">
        <f t="shared" si="23"/>
        <v>0.70000000000000018</v>
      </c>
      <c r="R170" s="5">
        <f t="shared" si="23"/>
        <v>0.90000000000000036</v>
      </c>
    </row>
    <row r="171" spans="1:18" ht="22.5" x14ac:dyDescent="0.25">
      <c r="A171" s="4">
        <v>10</v>
      </c>
      <c r="B171" s="92"/>
      <c r="C171" s="3" t="s">
        <v>278</v>
      </c>
      <c r="D171" s="4">
        <v>71</v>
      </c>
      <c r="E171" s="12">
        <v>5.32</v>
      </c>
      <c r="F171" s="5">
        <v>5.64</v>
      </c>
      <c r="G171" s="5">
        <f t="shared" si="21"/>
        <v>4.32</v>
      </c>
      <c r="H171" s="5">
        <f t="shared" si="21"/>
        <v>4.6399999999999997</v>
      </c>
      <c r="I171" s="5">
        <f t="shared" si="21"/>
        <v>3.3200000000000003</v>
      </c>
      <c r="J171" s="5">
        <f t="shared" si="21"/>
        <v>3.6399999999999997</v>
      </c>
      <c r="K171" s="5">
        <f t="shared" si="21"/>
        <v>2.3200000000000003</v>
      </c>
      <c r="L171" s="5">
        <f t="shared" si="21"/>
        <v>2.6399999999999997</v>
      </c>
      <c r="M171" s="5">
        <f t="shared" si="21"/>
        <v>1.3200000000000003</v>
      </c>
      <c r="N171" s="5">
        <f t="shared" si="21"/>
        <v>1.6399999999999997</v>
      </c>
      <c r="O171" s="5">
        <f t="shared" si="22"/>
        <v>1.1200000000000003</v>
      </c>
      <c r="P171" s="5">
        <f t="shared" si="22"/>
        <v>1.4399999999999997</v>
      </c>
      <c r="Q171" s="5">
        <f t="shared" si="23"/>
        <v>0.82000000000000028</v>
      </c>
      <c r="R171" s="5">
        <f t="shared" si="23"/>
        <v>1.1399999999999997</v>
      </c>
    </row>
    <row r="172" spans="1:18" ht="22.5" x14ac:dyDescent="0.25">
      <c r="A172" s="4">
        <v>11</v>
      </c>
      <c r="B172" s="92"/>
      <c r="C172" s="3" t="s">
        <v>279</v>
      </c>
      <c r="D172" s="4">
        <v>103</v>
      </c>
      <c r="E172" s="12">
        <v>5.44</v>
      </c>
      <c r="F172" s="5">
        <v>5.88</v>
      </c>
      <c r="G172" s="5">
        <f t="shared" si="21"/>
        <v>4.4400000000000004</v>
      </c>
      <c r="H172" s="5">
        <f t="shared" si="21"/>
        <v>4.88</v>
      </c>
      <c r="I172" s="5">
        <f t="shared" si="21"/>
        <v>3.4400000000000004</v>
      </c>
      <c r="J172" s="5">
        <f t="shared" si="21"/>
        <v>3.88</v>
      </c>
      <c r="K172" s="5">
        <f t="shared" si="21"/>
        <v>2.4400000000000004</v>
      </c>
      <c r="L172" s="5">
        <f t="shared" si="21"/>
        <v>2.88</v>
      </c>
      <c r="M172" s="5">
        <f t="shared" si="21"/>
        <v>1.4400000000000004</v>
      </c>
      <c r="N172" s="5">
        <f t="shared" si="21"/>
        <v>1.88</v>
      </c>
      <c r="O172" s="5">
        <f t="shared" si="22"/>
        <v>1.2400000000000004</v>
      </c>
      <c r="P172" s="5">
        <f t="shared" si="22"/>
        <v>1.68</v>
      </c>
      <c r="Q172" s="5">
        <f t="shared" si="23"/>
        <v>0.94000000000000039</v>
      </c>
      <c r="R172" s="5">
        <f t="shared" si="23"/>
        <v>1.38</v>
      </c>
    </row>
    <row r="173" spans="1:18" ht="22.5" x14ac:dyDescent="0.25">
      <c r="A173" s="4">
        <v>12</v>
      </c>
      <c r="B173" s="92"/>
      <c r="C173" s="3" t="s">
        <v>280</v>
      </c>
      <c r="D173" s="4">
        <v>133</v>
      </c>
      <c r="E173" s="12">
        <v>5.56</v>
      </c>
      <c r="F173" s="5">
        <v>6.12</v>
      </c>
      <c r="G173" s="5">
        <f t="shared" si="21"/>
        <v>4.5599999999999996</v>
      </c>
      <c r="H173" s="5">
        <f t="shared" si="21"/>
        <v>5.12</v>
      </c>
      <c r="I173" s="5">
        <f t="shared" si="21"/>
        <v>3.5599999999999996</v>
      </c>
      <c r="J173" s="5">
        <f t="shared" si="21"/>
        <v>4.12</v>
      </c>
      <c r="K173" s="5">
        <f t="shared" si="21"/>
        <v>2.5599999999999996</v>
      </c>
      <c r="L173" s="5">
        <f t="shared" si="21"/>
        <v>3.12</v>
      </c>
      <c r="M173" s="5">
        <f t="shared" si="21"/>
        <v>1.5599999999999996</v>
      </c>
      <c r="N173" s="5">
        <f t="shared" si="21"/>
        <v>2.12</v>
      </c>
      <c r="O173" s="5">
        <f t="shared" si="22"/>
        <v>1.3599999999999997</v>
      </c>
      <c r="P173" s="5">
        <f t="shared" si="22"/>
        <v>1.9200000000000002</v>
      </c>
      <c r="Q173" s="5">
        <f t="shared" si="23"/>
        <v>1.0599999999999996</v>
      </c>
      <c r="R173" s="5">
        <f t="shared" si="23"/>
        <v>1.62</v>
      </c>
    </row>
    <row r="174" spans="1:18" ht="22.5" x14ac:dyDescent="0.25">
      <c r="A174" s="4">
        <v>13</v>
      </c>
      <c r="B174" s="92"/>
      <c r="C174" s="3" t="s">
        <v>281</v>
      </c>
      <c r="D174" s="4">
        <v>153</v>
      </c>
      <c r="E174" s="12">
        <v>5.64</v>
      </c>
      <c r="F174" s="5">
        <v>6.28</v>
      </c>
      <c r="G174" s="5">
        <f t="shared" si="21"/>
        <v>4.6399999999999997</v>
      </c>
      <c r="H174" s="5">
        <f t="shared" si="21"/>
        <v>5.28</v>
      </c>
      <c r="I174" s="5">
        <f t="shared" si="21"/>
        <v>3.6399999999999997</v>
      </c>
      <c r="J174" s="5">
        <f t="shared" si="21"/>
        <v>4.28</v>
      </c>
      <c r="K174" s="5">
        <f t="shared" si="21"/>
        <v>2.6399999999999997</v>
      </c>
      <c r="L174" s="5">
        <f t="shared" si="21"/>
        <v>3.2800000000000002</v>
      </c>
      <c r="M174" s="5">
        <f t="shared" si="21"/>
        <v>1.6399999999999997</v>
      </c>
      <c r="N174" s="5">
        <f t="shared" si="21"/>
        <v>2.2800000000000002</v>
      </c>
      <c r="O174" s="5">
        <f t="shared" si="22"/>
        <v>1.4399999999999997</v>
      </c>
      <c r="P174" s="5">
        <f t="shared" si="22"/>
        <v>2.08</v>
      </c>
      <c r="Q174" s="5">
        <f t="shared" si="23"/>
        <v>1.1399999999999997</v>
      </c>
      <c r="R174" s="5">
        <f t="shared" si="23"/>
        <v>1.78</v>
      </c>
    </row>
    <row r="175" spans="1:18" ht="22.5" x14ac:dyDescent="0.25">
      <c r="A175" s="4">
        <v>14</v>
      </c>
      <c r="B175" s="92"/>
      <c r="C175" s="3" t="s">
        <v>282</v>
      </c>
      <c r="D175" s="4">
        <v>177</v>
      </c>
      <c r="E175" s="12">
        <v>5.72</v>
      </c>
      <c r="F175" s="5">
        <v>6.44</v>
      </c>
      <c r="G175" s="5">
        <f t="shared" si="21"/>
        <v>4.72</v>
      </c>
      <c r="H175" s="5">
        <f t="shared" si="21"/>
        <v>5.44</v>
      </c>
      <c r="I175" s="5">
        <f t="shared" si="21"/>
        <v>3.7199999999999998</v>
      </c>
      <c r="J175" s="5">
        <f t="shared" si="21"/>
        <v>4.4400000000000004</v>
      </c>
      <c r="K175" s="5">
        <f t="shared" si="21"/>
        <v>2.7199999999999998</v>
      </c>
      <c r="L175" s="5">
        <f t="shared" si="21"/>
        <v>3.4400000000000004</v>
      </c>
      <c r="M175" s="5">
        <f t="shared" si="21"/>
        <v>1.7199999999999998</v>
      </c>
      <c r="N175" s="5">
        <f t="shared" si="21"/>
        <v>2.4400000000000004</v>
      </c>
      <c r="O175" s="5">
        <f t="shared" si="22"/>
        <v>1.5199999999999998</v>
      </c>
      <c r="P175" s="5">
        <f t="shared" si="22"/>
        <v>2.2400000000000002</v>
      </c>
      <c r="Q175" s="5">
        <f t="shared" si="23"/>
        <v>1.2199999999999998</v>
      </c>
      <c r="R175" s="5">
        <f t="shared" si="23"/>
        <v>1.9400000000000002</v>
      </c>
    </row>
    <row r="176" spans="1:18" ht="45" x14ac:dyDescent="0.25">
      <c r="A176" s="4">
        <v>15</v>
      </c>
      <c r="B176" s="92"/>
      <c r="C176" s="3" t="s">
        <v>283</v>
      </c>
      <c r="D176" s="4">
        <v>195</v>
      </c>
      <c r="E176" s="12">
        <v>5.8</v>
      </c>
      <c r="F176" s="5">
        <v>6.6</v>
      </c>
      <c r="G176" s="5">
        <f t="shared" si="21"/>
        <v>4.8</v>
      </c>
      <c r="H176" s="5">
        <f t="shared" si="21"/>
        <v>5.6</v>
      </c>
      <c r="I176" s="5">
        <f t="shared" si="21"/>
        <v>3.8</v>
      </c>
      <c r="J176" s="5">
        <f t="shared" si="21"/>
        <v>4.5999999999999996</v>
      </c>
      <c r="K176" s="5">
        <f t="shared" si="21"/>
        <v>2.8</v>
      </c>
      <c r="L176" s="5">
        <f t="shared" si="21"/>
        <v>3.5999999999999996</v>
      </c>
      <c r="M176" s="5">
        <f t="shared" si="21"/>
        <v>1.7999999999999998</v>
      </c>
      <c r="N176" s="5">
        <f t="shared" si="21"/>
        <v>2.5999999999999996</v>
      </c>
      <c r="O176" s="5">
        <f t="shared" si="22"/>
        <v>1.5999999999999999</v>
      </c>
      <c r="P176" s="5">
        <f t="shared" si="22"/>
        <v>2.3999999999999995</v>
      </c>
      <c r="Q176" s="5">
        <f t="shared" si="23"/>
        <v>1.2999999999999998</v>
      </c>
      <c r="R176" s="5">
        <f t="shared" si="23"/>
        <v>2.0999999999999996</v>
      </c>
    </row>
    <row r="177" spans="1:18" ht="23.25" customHeight="1" x14ac:dyDescent="0.25">
      <c r="A177" s="4">
        <v>16</v>
      </c>
      <c r="B177" s="92"/>
      <c r="C177" s="6" t="s">
        <v>284</v>
      </c>
      <c r="D177" s="4">
        <v>214</v>
      </c>
      <c r="E177" s="12">
        <v>5.88</v>
      </c>
      <c r="F177" s="5">
        <v>6.76</v>
      </c>
      <c r="G177" s="5">
        <f t="shared" si="21"/>
        <v>4.88</v>
      </c>
      <c r="H177" s="5">
        <f t="shared" si="21"/>
        <v>5.76</v>
      </c>
      <c r="I177" s="5">
        <f t="shared" si="21"/>
        <v>3.88</v>
      </c>
      <c r="J177" s="5">
        <f t="shared" si="21"/>
        <v>4.76</v>
      </c>
      <c r="K177" s="5">
        <f t="shared" si="21"/>
        <v>2.88</v>
      </c>
      <c r="L177" s="5">
        <f t="shared" si="21"/>
        <v>3.76</v>
      </c>
      <c r="M177" s="5">
        <f t="shared" si="21"/>
        <v>1.88</v>
      </c>
      <c r="N177" s="5">
        <f t="shared" si="21"/>
        <v>2.76</v>
      </c>
      <c r="O177" s="5">
        <f t="shared" si="22"/>
        <v>1.68</v>
      </c>
      <c r="P177" s="5">
        <f t="shared" si="22"/>
        <v>2.5599999999999996</v>
      </c>
      <c r="Q177" s="5">
        <f t="shared" si="23"/>
        <v>1.38</v>
      </c>
      <c r="R177" s="5">
        <f t="shared" si="23"/>
        <v>2.2599999999999998</v>
      </c>
    </row>
    <row r="178" spans="1:18" ht="22.5" x14ac:dyDescent="0.25">
      <c r="A178" s="4">
        <v>17</v>
      </c>
      <c r="B178" s="92"/>
      <c r="C178" s="6" t="s">
        <v>285</v>
      </c>
      <c r="D178" s="4">
        <v>243</v>
      </c>
      <c r="E178" s="12">
        <v>5.88</v>
      </c>
      <c r="F178" s="5">
        <v>6.76</v>
      </c>
      <c r="G178" s="5">
        <f t="shared" si="21"/>
        <v>4.88</v>
      </c>
      <c r="H178" s="5">
        <f t="shared" si="21"/>
        <v>5.76</v>
      </c>
      <c r="I178" s="5">
        <f t="shared" si="21"/>
        <v>3.88</v>
      </c>
      <c r="J178" s="5">
        <f t="shared" si="21"/>
        <v>4.76</v>
      </c>
      <c r="K178" s="5">
        <f t="shared" si="21"/>
        <v>2.88</v>
      </c>
      <c r="L178" s="5">
        <f t="shared" si="21"/>
        <v>3.76</v>
      </c>
      <c r="M178" s="5">
        <f t="shared" si="21"/>
        <v>1.88</v>
      </c>
      <c r="N178" s="5">
        <f t="shared" si="21"/>
        <v>2.76</v>
      </c>
      <c r="O178" s="5">
        <f t="shared" si="22"/>
        <v>1.68</v>
      </c>
      <c r="P178" s="5">
        <f t="shared" si="22"/>
        <v>2.5599999999999996</v>
      </c>
      <c r="Q178" s="5">
        <f t="shared" si="23"/>
        <v>1.38</v>
      </c>
      <c r="R178" s="5">
        <f t="shared" si="23"/>
        <v>2.2599999999999998</v>
      </c>
    </row>
    <row r="179" spans="1:18" ht="23.25" customHeight="1" x14ac:dyDescent="0.25">
      <c r="A179" s="4">
        <v>18</v>
      </c>
      <c r="B179" s="92"/>
      <c r="C179" s="3" t="s">
        <v>286</v>
      </c>
      <c r="D179" s="4">
        <v>268</v>
      </c>
      <c r="E179" s="12">
        <v>5.96</v>
      </c>
      <c r="F179" s="5">
        <v>6.92</v>
      </c>
      <c r="G179" s="5">
        <f t="shared" si="21"/>
        <v>4.96</v>
      </c>
      <c r="H179" s="5">
        <f t="shared" si="21"/>
        <v>5.92</v>
      </c>
      <c r="I179" s="5">
        <f t="shared" si="21"/>
        <v>3.96</v>
      </c>
      <c r="J179" s="5">
        <f t="shared" si="21"/>
        <v>4.92</v>
      </c>
      <c r="K179" s="5">
        <f t="shared" si="21"/>
        <v>2.96</v>
      </c>
      <c r="L179" s="5">
        <f t="shared" si="21"/>
        <v>3.92</v>
      </c>
      <c r="M179" s="5">
        <f t="shared" si="21"/>
        <v>1.96</v>
      </c>
      <c r="N179" s="5">
        <f t="shared" si="21"/>
        <v>2.92</v>
      </c>
      <c r="O179" s="5">
        <f t="shared" si="22"/>
        <v>1.76</v>
      </c>
      <c r="P179" s="5">
        <f t="shared" si="22"/>
        <v>2.7199999999999998</v>
      </c>
      <c r="Q179" s="5">
        <f t="shared" si="23"/>
        <v>1.46</v>
      </c>
      <c r="R179" s="5">
        <f t="shared" si="23"/>
        <v>2.42</v>
      </c>
    </row>
    <row r="180" spans="1:18" ht="23.25" customHeight="1" x14ac:dyDescent="0.25">
      <c r="A180" s="4">
        <v>19</v>
      </c>
      <c r="B180" s="92"/>
      <c r="C180" s="3" t="s">
        <v>287</v>
      </c>
      <c r="D180" s="4">
        <v>292</v>
      </c>
      <c r="E180" s="12">
        <v>5.96</v>
      </c>
      <c r="F180" s="5">
        <v>6.92</v>
      </c>
      <c r="G180" s="5">
        <f t="shared" si="21"/>
        <v>4.96</v>
      </c>
      <c r="H180" s="5">
        <f t="shared" si="21"/>
        <v>5.92</v>
      </c>
      <c r="I180" s="5">
        <f t="shared" si="21"/>
        <v>3.96</v>
      </c>
      <c r="J180" s="5">
        <f t="shared" si="21"/>
        <v>4.92</v>
      </c>
      <c r="K180" s="5">
        <f t="shared" si="21"/>
        <v>2.96</v>
      </c>
      <c r="L180" s="5">
        <f t="shared" si="21"/>
        <v>3.92</v>
      </c>
      <c r="M180" s="5">
        <f t="shared" si="21"/>
        <v>1.96</v>
      </c>
      <c r="N180" s="5">
        <f t="shared" si="21"/>
        <v>2.92</v>
      </c>
      <c r="O180" s="5">
        <f t="shared" si="22"/>
        <v>1.76</v>
      </c>
      <c r="P180" s="5">
        <f t="shared" si="22"/>
        <v>2.7199999999999998</v>
      </c>
      <c r="Q180" s="5">
        <f t="shared" si="23"/>
        <v>1.46</v>
      </c>
      <c r="R180" s="5">
        <f t="shared" si="23"/>
        <v>2.42</v>
      </c>
    </row>
    <row r="181" spans="1:18" ht="45" x14ac:dyDescent="0.25">
      <c r="A181" s="4">
        <v>20</v>
      </c>
      <c r="B181" s="92"/>
      <c r="C181" s="3" t="s">
        <v>288</v>
      </c>
      <c r="D181" s="4">
        <v>319</v>
      </c>
      <c r="E181" s="12">
        <v>6.04</v>
      </c>
      <c r="F181" s="5">
        <v>7.08</v>
      </c>
      <c r="G181" s="5">
        <f t="shared" si="21"/>
        <v>5.04</v>
      </c>
      <c r="H181" s="5">
        <f t="shared" si="21"/>
        <v>6.08</v>
      </c>
      <c r="I181" s="5">
        <f t="shared" si="21"/>
        <v>4.04</v>
      </c>
      <c r="J181" s="5">
        <f t="shared" si="21"/>
        <v>5.08</v>
      </c>
      <c r="K181" s="5">
        <f t="shared" si="21"/>
        <v>3.04</v>
      </c>
      <c r="L181" s="5">
        <f t="shared" si="21"/>
        <v>4.08</v>
      </c>
      <c r="M181" s="5">
        <f t="shared" si="21"/>
        <v>2.04</v>
      </c>
      <c r="N181" s="5">
        <f t="shared" si="21"/>
        <v>3.08</v>
      </c>
      <c r="O181" s="5">
        <f t="shared" si="22"/>
        <v>1.84</v>
      </c>
      <c r="P181" s="5">
        <f t="shared" si="22"/>
        <v>2.88</v>
      </c>
      <c r="Q181" s="5">
        <f t="shared" si="23"/>
        <v>1.54</v>
      </c>
      <c r="R181" s="5">
        <f t="shared" si="23"/>
        <v>2.58</v>
      </c>
    </row>
    <row r="182" spans="1:18" ht="22.5" x14ac:dyDescent="0.25">
      <c r="A182" s="4">
        <v>21</v>
      </c>
      <c r="B182" s="92"/>
      <c r="C182" s="3" t="s">
        <v>289</v>
      </c>
      <c r="D182" s="4">
        <v>346</v>
      </c>
      <c r="E182" s="12">
        <v>6.04</v>
      </c>
      <c r="F182" s="5">
        <v>7.08</v>
      </c>
      <c r="G182" s="5">
        <f t="shared" si="21"/>
        <v>5.04</v>
      </c>
      <c r="H182" s="5">
        <f t="shared" si="21"/>
        <v>6.08</v>
      </c>
      <c r="I182" s="5">
        <f t="shared" si="21"/>
        <v>4.04</v>
      </c>
      <c r="J182" s="5">
        <f t="shared" si="21"/>
        <v>5.08</v>
      </c>
      <c r="K182" s="5">
        <f t="shared" si="21"/>
        <v>3.04</v>
      </c>
      <c r="L182" s="5">
        <f t="shared" si="21"/>
        <v>4.08</v>
      </c>
      <c r="M182" s="5">
        <f t="shared" si="21"/>
        <v>2.04</v>
      </c>
      <c r="N182" s="5">
        <f t="shared" si="21"/>
        <v>3.08</v>
      </c>
      <c r="O182" s="5">
        <f t="shared" si="22"/>
        <v>1.84</v>
      </c>
      <c r="P182" s="5">
        <f t="shared" si="22"/>
        <v>2.88</v>
      </c>
      <c r="Q182" s="5">
        <f t="shared" si="23"/>
        <v>1.54</v>
      </c>
      <c r="R182" s="5">
        <f t="shared" si="23"/>
        <v>2.58</v>
      </c>
    </row>
    <row r="183" spans="1:18" ht="22.5" x14ac:dyDescent="0.25">
      <c r="A183" s="4">
        <v>22</v>
      </c>
      <c r="B183" s="92"/>
      <c r="C183" s="6" t="s">
        <v>290</v>
      </c>
      <c r="D183" s="4">
        <v>369</v>
      </c>
      <c r="E183" s="12">
        <v>6.12</v>
      </c>
      <c r="F183" s="5">
        <v>7.24</v>
      </c>
      <c r="G183" s="5">
        <f t="shared" si="21"/>
        <v>5.12</v>
      </c>
      <c r="H183" s="5">
        <f t="shared" si="21"/>
        <v>6.24</v>
      </c>
      <c r="I183" s="5">
        <f t="shared" si="21"/>
        <v>4.12</v>
      </c>
      <c r="J183" s="5">
        <f t="shared" si="21"/>
        <v>5.24</v>
      </c>
      <c r="K183" s="5">
        <f t="shared" si="21"/>
        <v>3.12</v>
      </c>
      <c r="L183" s="5">
        <f t="shared" si="21"/>
        <v>4.24</v>
      </c>
      <c r="M183" s="5">
        <f t="shared" si="21"/>
        <v>2.12</v>
      </c>
      <c r="N183" s="5">
        <f t="shared" si="21"/>
        <v>3.24</v>
      </c>
      <c r="O183" s="5">
        <f t="shared" si="22"/>
        <v>1.9200000000000002</v>
      </c>
      <c r="P183" s="5">
        <f t="shared" si="22"/>
        <v>3.04</v>
      </c>
      <c r="Q183" s="5">
        <f t="shared" si="23"/>
        <v>1.62</v>
      </c>
      <c r="R183" s="5">
        <f t="shared" si="23"/>
        <v>2.74</v>
      </c>
    </row>
    <row r="184" spans="1:18" ht="22.5" x14ac:dyDescent="0.25">
      <c r="A184" s="4">
        <v>23</v>
      </c>
      <c r="B184" s="92"/>
      <c r="C184" s="3" t="s">
        <v>291</v>
      </c>
      <c r="D184" s="4">
        <v>395</v>
      </c>
      <c r="E184" s="12">
        <v>6.12</v>
      </c>
      <c r="F184" s="5">
        <v>7.24</v>
      </c>
      <c r="G184" s="5">
        <f t="shared" si="21"/>
        <v>5.12</v>
      </c>
      <c r="H184" s="5">
        <f t="shared" si="21"/>
        <v>6.24</v>
      </c>
      <c r="I184" s="5">
        <f t="shared" si="21"/>
        <v>4.12</v>
      </c>
      <c r="J184" s="5">
        <f t="shared" si="21"/>
        <v>5.24</v>
      </c>
      <c r="K184" s="5">
        <f t="shared" si="21"/>
        <v>3.12</v>
      </c>
      <c r="L184" s="5">
        <f t="shared" si="21"/>
        <v>4.24</v>
      </c>
      <c r="M184" s="5">
        <f t="shared" si="21"/>
        <v>2.12</v>
      </c>
      <c r="N184" s="5">
        <f t="shared" si="21"/>
        <v>3.24</v>
      </c>
      <c r="O184" s="5">
        <f t="shared" si="22"/>
        <v>1.9200000000000002</v>
      </c>
      <c r="P184" s="5">
        <f t="shared" si="22"/>
        <v>3.04</v>
      </c>
      <c r="Q184" s="5">
        <f t="shared" si="23"/>
        <v>1.62</v>
      </c>
      <c r="R184" s="5">
        <f t="shared" si="23"/>
        <v>2.74</v>
      </c>
    </row>
    <row r="185" spans="1:18" ht="22.5" x14ac:dyDescent="0.25">
      <c r="A185" s="4">
        <v>24</v>
      </c>
      <c r="B185" s="92"/>
      <c r="C185" s="6" t="s">
        <v>292</v>
      </c>
      <c r="D185" s="4">
        <v>415</v>
      </c>
      <c r="E185" s="12">
        <v>6.28</v>
      </c>
      <c r="F185" s="5">
        <v>7.56</v>
      </c>
      <c r="G185" s="5">
        <f t="shared" si="21"/>
        <v>5.28</v>
      </c>
      <c r="H185" s="5">
        <f t="shared" si="21"/>
        <v>6.56</v>
      </c>
      <c r="I185" s="5">
        <f t="shared" si="21"/>
        <v>4.28</v>
      </c>
      <c r="J185" s="5">
        <f t="shared" si="21"/>
        <v>5.56</v>
      </c>
      <c r="K185" s="5">
        <f t="shared" si="21"/>
        <v>3.2800000000000002</v>
      </c>
      <c r="L185" s="5">
        <f t="shared" si="21"/>
        <v>4.5599999999999996</v>
      </c>
      <c r="M185" s="5">
        <f t="shared" si="21"/>
        <v>2.2800000000000002</v>
      </c>
      <c r="N185" s="5">
        <f t="shared" si="21"/>
        <v>3.5599999999999996</v>
      </c>
      <c r="O185" s="5">
        <f t="shared" si="22"/>
        <v>2.08</v>
      </c>
      <c r="P185" s="5">
        <f t="shared" si="22"/>
        <v>3.3599999999999994</v>
      </c>
      <c r="Q185" s="5">
        <f t="shared" si="23"/>
        <v>1.78</v>
      </c>
      <c r="R185" s="5">
        <f t="shared" si="23"/>
        <v>3.0599999999999996</v>
      </c>
    </row>
    <row r="186" spans="1:18" ht="45" x14ac:dyDescent="0.25">
      <c r="A186" s="4">
        <v>25</v>
      </c>
      <c r="B186" s="92"/>
      <c r="C186" s="3" t="s">
        <v>293</v>
      </c>
      <c r="D186" s="4">
        <v>438</v>
      </c>
      <c r="E186" s="12">
        <v>6.28</v>
      </c>
      <c r="F186" s="5">
        <v>7.56</v>
      </c>
      <c r="G186" s="5">
        <f t="shared" si="21"/>
        <v>5.28</v>
      </c>
      <c r="H186" s="5">
        <f t="shared" si="21"/>
        <v>6.56</v>
      </c>
      <c r="I186" s="5">
        <f t="shared" si="21"/>
        <v>4.28</v>
      </c>
      <c r="J186" s="5">
        <f t="shared" si="21"/>
        <v>5.56</v>
      </c>
      <c r="K186" s="5">
        <f t="shared" si="21"/>
        <v>3.2800000000000002</v>
      </c>
      <c r="L186" s="5">
        <f t="shared" si="21"/>
        <v>4.5599999999999996</v>
      </c>
      <c r="M186" s="5">
        <f t="shared" si="21"/>
        <v>2.2800000000000002</v>
      </c>
      <c r="N186" s="5">
        <f t="shared" si="21"/>
        <v>3.5599999999999996</v>
      </c>
      <c r="O186" s="5">
        <f t="shared" si="22"/>
        <v>2.08</v>
      </c>
      <c r="P186" s="5">
        <f t="shared" si="22"/>
        <v>3.3599999999999994</v>
      </c>
      <c r="Q186" s="5">
        <f t="shared" si="23"/>
        <v>1.78</v>
      </c>
      <c r="R186" s="5">
        <f t="shared" si="23"/>
        <v>3.0599999999999996</v>
      </c>
    </row>
    <row r="187" spans="1:18" ht="22.5" x14ac:dyDescent="0.25">
      <c r="A187" s="4">
        <v>26</v>
      </c>
      <c r="B187" s="92"/>
      <c r="C187" s="6" t="s">
        <v>294</v>
      </c>
      <c r="D187" s="4">
        <v>457</v>
      </c>
      <c r="E187" s="12">
        <v>6.36</v>
      </c>
      <c r="F187" s="5">
        <v>7.72</v>
      </c>
      <c r="G187" s="5">
        <f t="shared" si="21"/>
        <v>5.36</v>
      </c>
      <c r="H187" s="5">
        <f t="shared" si="21"/>
        <v>6.72</v>
      </c>
      <c r="I187" s="5">
        <f t="shared" si="21"/>
        <v>4.3600000000000003</v>
      </c>
      <c r="J187" s="5">
        <f t="shared" si="21"/>
        <v>5.72</v>
      </c>
      <c r="K187" s="5">
        <f t="shared" si="21"/>
        <v>3.3600000000000003</v>
      </c>
      <c r="L187" s="5">
        <f t="shared" si="21"/>
        <v>4.72</v>
      </c>
      <c r="M187" s="5">
        <f t="shared" si="21"/>
        <v>2.3600000000000003</v>
      </c>
      <c r="N187" s="5">
        <f t="shared" si="21"/>
        <v>3.7199999999999998</v>
      </c>
      <c r="O187" s="5">
        <f t="shared" si="22"/>
        <v>2.16</v>
      </c>
      <c r="P187" s="5">
        <f t="shared" si="22"/>
        <v>3.5199999999999996</v>
      </c>
      <c r="Q187" s="5">
        <f t="shared" si="23"/>
        <v>1.86</v>
      </c>
      <c r="R187" s="5">
        <f t="shared" si="23"/>
        <v>3.2199999999999998</v>
      </c>
    </row>
    <row r="188" spans="1:18" ht="22.5" x14ac:dyDescent="0.25">
      <c r="A188" s="4">
        <v>27</v>
      </c>
      <c r="B188" s="92"/>
      <c r="C188" s="3" t="s">
        <v>295</v>
      </c>
      <c r="D188" s="4">
        <v>476</v>
      </c>
      <c r="E188" s="12">
        <v>6.36</v>
      </c>
      <c r="F188" s="5">
        <v>7.72</v>
      </c>
      <c r="G188" s="5">
        <f t="shared" si="21"/>
        <v>5.36</v>
      </c>
      <c r="H188" s="5">
        <f t="shared" si="21"/>
        <v>6.72</v>
      </c>
      <c r="I188" s="5">
        <f t="shared" si="21"/>
        <v>4.3600000000000003</v>
      </c>
      <c r="J188" s="5">
        <f t="shared" si="21"/>
        <v>5.72</v>
      </c>
      <c r="K188" s="5">
        <f t="shared" si="21"/>
        <v>3.3600000000000003</v>
      </c>
      <c r="L188" s="5">
        <f t="shared" si="21"/>
        <v>4.72</v>
      </c>
      <c r="M188" s="5">
        <f t="shared" si="21"/>
        <v>2.3600000000000003</v>
      </c>
      <c r="N188" s="5">
        <f t="shared" si="21"/>
        <v>3.7199999999999998</v>
      </c>
      <c r="O188" s="5">
        <f t="shared" si="22"/>
        <v>2.16</v>
      </c>
      <c r="P188" s="5">
        <f t="shared" si="22"/>
        <v>3.5199999999999996</v>
      </c>
      <c r="Q188" s="5">
        <f t="shared" si="23"/>
        <v>1.86</v>
      </c>
      <c r="R188" s="5">
        <f t="shared" si="23"/>
        <v>3.2199999999999998</v>
      </c>
    </row>
    <row r="189" spans="1:18" ht="22.5" x14ac:dyDescent="0.25">
      <c r="A189" s="4">
        <v>28</v>
      </c>
      <c r="B189" s="92"/>
      <c r="C189" s="3" t="s">
        <v>296</v>
      </c>
      <c r="D189" s="4">
        <v>492</v>
      </c>
      <c r="E189" s="12">
        <v>6.36</v>
      </c>
      <c r="F189" s="5">
        <v>7.72</v>
      </c>
      <c r="G189" s="5">
        <f t="shared" si="21"/>
        <v>5.36</v>
      </c>
      <c r="H189" s="5">
        <f t="shared" si="21"/>
        <v>6.72</v>
      </c>
      <c r="I189" s="5">
        <f t="shared" si="21"/>
        <v>4.3600000000000003</v>
      </c>
      <c r="J189" s="5">
        <f t="shared" si="21"/>
        <v>5.72</v>
      </c>
      <c r="K189" s="5">
        <f t="shared" si="21"/>
        <v>3.3600000000000003</v>
      </c>
      <c r="L189" s="5">
        <f t="shared" si="21"/>
        <v>4.72</v>
      </c>
      <c r="M189" s="5">
        <f t="shared" si="21"/>
        <v>2.3600000000000003</v>
      </c>
      <c r="N189" s="5">
        <f t="shared" si="21"/>
        <v>3.7199999999999998</v>
      </c>
      <c r="O189" s="5">
        <f t="shared" si="22"/>
        <v>2.16</v>
      </c>
      <c r="P189" s="5">
        <f t="shared" si="22"/>
        <v>3.5199999999999996</v>
      </c>
      <c r="Q189" s="5">
        <f t="shared" si="23"/>
        <v>1.86</v>
      </c>
      <c r="R189" s="5">
        <f t="shared" si="23"/>
        <v>3.2199999999999998</v>
      </c>
    </row>
    <row r="190" spans="1:18" ht="45" x14ac:dyDescent="0.25">
      <c r="A190" s="4">
        <v>29</v>
      </c>
      <c r="B190" s="92"/>
      <c r="C190" s="3" t="s">
        <v>297</v>
      </c>
      <c r="D190" s="4">
        <v>511</v>
      </c>
      <c r="E190" s="12">
        <v>6.48</v>
      </c>
      <c r="F190" s="5">
        <v>7.96</v>
      </c>
      <c r="G190" s="5">
        <f t="shared" si="21"/>
        <v>5.48</v>
      </c>
      <c r="H190" s="5">
        <f t="shared" si="21"/>
        <v>6.96</v>
      </c>
      <c r="I190" s="5">
        <f t="shared" si="21"/>
        <v>4.4800000000000004</v>
      </c>
      <c r="J190" s="5">
        <f t="shared" si="21"/>
        <v>5.96</v>
      </c>
      <c r="K190" s="5">
        <f t="shared" si="21"/>
        <v>3.4800000000000004</v>
      </c>
      <c r="L190" s="5">
        <f t="shared" si="21"/>
        <v>4.96</v>
      </c>
      <c r="M190" s="5">
        <f t="shared" si="21"/>
        <v>2.4800000000000004</v>
      </c>
      <c r="N190" s="5">
        <f t="shared" si="21"/>
        <v>3.96</v>
      </c>
      <c r="O190" s="5">
        <f t="shared" si="22"/>
        <v>2.2800000000000002</v>
      </c>
      <c r="P190" s="5">
        <f t="shared" si="22"/>
        <v>3.76</v>
      </c>
      <c r="Q190" s="5">
        <f t="shared" si="23"/>
        <v>1.9800000000000002</v>
      </c>
      <c r="R190" s="5">
        <f t="shared" si="23"/>
        <v>3.46</v>
      </c>
    </row>
    <row r="191" spans="1:18" ht="22.5" x14ac:dyDescent="0.25">
      <c r="A191" s="4">
        <v>30</v>
      </c>
      <c r="B191" s="92"/>
      <c r="C191" s="3" t="s">
        <v>298</v>
      </c>
      <c r="D191" s="4">
        <v>526</v>
      </c>
      <c r="E191" s="12">
        <v>6.48</v>
      </c>
      <c r="F191" s="5">
        <v>7.96</v>
      </c>
      <c r="G191" s="5">
        <f t="shared" si="21"/>
        <v>5.48</v>
      </c>
      <c r="H191" s="5">
        <f t="shared" si="21"/>
        <v>6.96</v>
      </c>
      <c r="I191" s="5">
        <f t="shared" si="21"/>
        <v>4.4800000000000004</v>
      </c>
      <c r="J191" s="5">
        <f t="shared" si="21"/>
        <v>5.96</v>
      </c>
      <c r="K191" s="5">
        <f t="shared" si="21"/>
        <v>3.4800000000000004</v>
      </c>
      <c r="L191" s="5">
        <f t="shared" si="21"/>
        <v>4.96</v>
      </c>
      <c r="M191" s="5">
        <f t="shared" si="21"/>
        <v>2.4800000000000004</v>
      </c>
      <c r="N191" s="5">
        <f t="shared" si="21"/>
        <v>3.96</v>
      </c>
      <c r="O191" s="5">
        <f t="shared" si="22"/>
        <v>2.2800000000000002</v>
      </c>
      <c r="P191" s="5">
        <f t="shared" si="22"/>
        <v>3.76</v>
      </c>
      <c r="Q191" s="5">
        <f t="shared" si="23"/>
        <v>1.9800000000000002</v>
      </c>
      <c r="R191" s="5">
        <f t="shared" si="23"/>
        <v>3.46</v>
      </c>
    </row>
    <row r="192" spans="1:18" ht="22.5" x14ac:dyDescent="0.25">
      <c r="A192" s="4">
        <v>31</v>
      </c>
      <c r="B192" s="92"/>
      <c r="C192" s="3" t="s">
        <v>299</v>
      </c>
      <c r="D192" s="4">
        <v>537</v>
      </c>
      <c r="E192" s="12">
        <v>6.48</v>
      </c>
      <c r="F192" s="5">
        <v>7.96</v>
      </c>
      <c r="G192" s="5">
        <f t="shared" si="21"/>
        <v>5.48</v>
      </c>
      <c r="H192" s="5">
        <f t="shared" si="21"/>
        <v>6.96</v>
      </c>
      <c r="I192" s="5">
        <f t="shared" si="21"/>
        <v>4.4800000000000004</v>
      </c>
      <c r="J192" s="5">
        <f t="shared" si="21"/>
        <v>5.96</v>
      </c>
      <c r="K192" s="5">
        <f t="shared" si="21"/>
        <v>3.4800000000000004</v>
      </c>
      <c r="L192" s="5">
        <f t="shared" si="21"/>
        <v>4.96</v>
      </c>
      <c r="M192" s="5">
        <f t="shared" si="21"/>
        <v>2.4800000000000004</v>
      </c>
      <c r="N192" s="5">
        <f t="shared" si="21"/>
        <v>3.96</v>
      </c>
      <c r="O192" s="5">
        <f t="shared" si="22"/>
        <v>2.2800000000000002</v>
      </c>
      <c r="P192" s="5">
        <f t="shared" si="22"/>
        <v>3.76</v>
      </c>
      <c r="Q192" s="5">
        <f t="shared" si="23"/>
        <v>1.9800000000000002</v>
      </c>
      <c r="R192" s="5">
        <f t="shared" si="23"/>
        <v>3.46</v>
      </c>
    </row>
    <row r="193" spans="1:20" ht="45" x14ac:dyDescent="0.25">
      <c r="A193" s="4">
        <v>32</v>
      </c>
      <c r="B193" s="92"/>
      <c r="C193" s="3" t="s">
        <v>300</v>
      </c>
      <c r="D193" s="4">
        <v>552</v>
      </c>
      <c r="E193" s="12">
        <v>6.6</v>
      </c>
      <c r="F193" s="5">
        <v>8.1999999999999993</v>
      </c>
      <c r="G193" s="5">
        <f t="shared" si="21"/>
        <v>5.6</v>
      </c>
      <c r="H193" s="5">
        <f t="shared" si="21"/>
        <v>7.1999999999999993</v>
      </c>
      <c r="I193" s="5">
        <f t="shared" si="21"/>
        <v>4.5999999999999996</v>
      </c>
      <c r="J193" s="5">
        <f t="shared" si="21"/>
        <v>6.1999999999999993</v>
      </c>
      <c r="K193" s="5">
        <f t="shared" si="21"/>
        <v>3.5999999999999996</v>
      </c>
      <c r="L193" s="5">
        <f t="shared" si="21"/>
        <v>5.1999999999999993</v>
      </c>
      <c r="M193" s="5">
        <f t="shared" si="21"/>
        <v>2.5999999999999996</v>
      </c>
      <c r="N193" s="5">
        <f t="shared" ref="N193:N195" si="24">L193-1</f>
        <v>4.1999999999999993</v>
      </c>
      <c r="O193" s="5">
        <f t="shared" si="22"/>
        <v>2.3999999999999995</v>
      </c>
      <c r="P193" s="5">
        <f t="shared" si="22"/>
        <v>3.9999999999999991</v>
      </c>
      <c r="Q193" s="5">
        <f t="shared" si="23"/>
        <v>2.0999999999999996</v>
      </c>
      <c r="R193" s="5">
        <f t="shared" si="23"/>
        <v>3.6999999999999993</v>
      </c>
    </row>
    <row r="194" spans="1:20" ht="22.5" x14ac:dyDescent="0.25">
      <c r="A194" s="4">
        <v>33</v>
      </c>
      <c r="B194" s="92"/>
      <c r="C194" s="6" t="s">
        <v>301</v>
      </c>
      <c r="D194" s="4">
        <v>576</v>
      </c>
      <c r="E194" s="12">
        <v>6.6</v>
      </c>
      <c r="F194" s="5">
        <v>8.1999999999999993</v>
      </c>
      <c r="G194" s="5">
        <f t="shared" ref="G194:M195" si="25">E194-1</f>
        <v>5.6</v>
      </c>
      <c r="H194" s="5">
        <f t="shared" si="25"/>
        <v>7.1999999999999993</v>
      </c>
      <c r="I194" s="5">
        <f t="shared" si="25"/>
        <v>4.5999999999999996</v>
      </c>
      <c r="J194" s="5">
        <f t="shared" si="25"/>
        <v>6.1999999999999993</v>
      </c>
      <c r="K194" s="5">
        <f t="shared" si="25"/>
        <v>3.5999999999999996</v>
      </c>
      <c r="L194" s="5">
        <f t="shared" si="25"/>
        <v>5.1999999999999993</v>
      </c>
      <c r="M194" s="5">
        <f t="shared" si="25"/>
        <v>2.5999999999999996</v>
      </c>
      <c r="N194" s="5">
        <f t="shared" si="24"/>
        <v>4.1999999999999993</v>
      </c>
      <c r="O194" s="5">
        <f t="shared" si="22"/>
        <v>2.3999999999999995</v>
      </c>
      <c r="P194" s="5">
        <f t="shared" si="22"/>
        <v>3.9999999999999991</v>
      </c>
      <c r="Q194" s="5">
        <f t="shared" si="23"/>
        <v>2.0999999999999996</v>
      </c>
      <c r="R194" s="5">
        <f t="shared" si="23"/>
        <v>3.6999999999999993</v>
      </c>
    </row>
    <row r="195" spans="1:20" ht="22.5" x14ac:dyDescent="0.25">
      <c r="A195" s="4">
        <v>34</v>
      </c>
      <c r="B195" s="92"/>
      <c r="C195" s="6" t="s">
        <v>302</v>
      </c>
      <c r="D195" s="3">
        <v>586</v>
      </c>
      <c r="E195" s="12">
        <v>6.6</v>
      </c>
      <c r="F195" s="5">
        <v>8.1999999999999993</v>
      </c>
      <c r="G195" s="5">
        <f t="shared" si="25"/>
        <v>5.6</v>
      </c>
      <c r="H195" s="5">
        <f t="shared" si="25"/>
        <v>7.1999999999999993</v>
      </c>
      <c r="I195" s="5">
        <f t="shared" si="25"/>
        <v>4.5999999999999996</v>
      </c>
      <c r="J195" s="5">
        <f t="shared" si="25"/>
        <v>6.1999999999999993</v>
      </c>
      <c r="K195" s="5">
        <f t="shared" si="25"/>
        <v>3.5999999999999996</v>
      </c>
      <c r="L195" s="5">
        <f t="shared" si="25"/>
        <v>5.1999999999999993</v>
      </c>
      <c r="M195" s="5">
        <f t="shared" si="25"/>
        <v>2.5999999999999996</v>
      </c>
      <c r="N195" s="5">
        <f t="shared" si="24"/>
        <v>4.1999999999999993</v>
      </c>
      <c r="O195" s="5">
        <f t="shared" si="22"/>
        <v>2.3999999999999995</v>
      </c>
      <c r="P195" s="5">
        <f t="shared" si="22"/>
        <v>3.9999999999999991</v>
      </c>
      <c r="Q195" s="5">
        <f t="shared" si="23"/>
        <v>2.0999999999999996</v>
      </c>
      <c r="R195" s="5">
        <f t="shared" si="23"/>
        <v>3.6999999999999993</v>
      </c>
    </row>
    <row r="197" spans="1:20" ht="22.5" x14ac:dyDescent="0.3">
      <c r="D197" s="89" t="s">
        <v>387</v>
      </c>
      <c r="E197" s="89"/>
    </row>
    <row r="198" spans="1:20" ht="22.5" x14ac:dyDescent="0.3">
      <c r="D198" s="23"/>
      <c r="E198" s="24"/>
    </row>
    <row r="199" spans="1:20" ht="22.5" x14ac:dyDescent="0.3">
      <c r="D199" s="89" t="s">
        <v>388</v>
      </c>
      <c r="E199" s="89"/>
    </row>
    <row r="201" spans="1:20" ht="22.5" customHeight="1" x14ac:dyDescent="0.35">
      <c r="A201" s="13">
        <v>1</v>
      </c>
      <c r="B201" s="92" t="s">
        <v>389</v>
      </c>
      <c r="C201" s="14" t="s">
        <v>390</v>
      </c>
      <c r="D201" s="14">
        <v>615</v>
      </c>
      <c r="E201" s="7">
        <v>6.72</v>
      </c>
      <c r="F201" s="7">
        <v>8.44</v>
      </c>
      <c r="G201" s="5">
        <f t="shared" ref="G201:N209" si="26">E201-1</f>
        <v>5.72</v>
      </c>
      <c r="H201" s="5">
        <f t="shared" si="26"/>
        <v>7.4399999999999995</v>
      </c>
      <c r="I201" s="5">
        <f t="shared" si="26"/>
        <v>4.72</v>
      </c>
      <c r="J201" s="5">
        <f t="shared" si="26"/>
        <v>6.4399999999999995</v>
      </c>
      <c r="K201" s="5">
        <f t="shared" si="26"/>
        <v>3.7199999999999998</v>
      </c>
      <c r="L201" s="5">
        <f t="shared" si="26"/>
        <v>5.4399999999999995</v>
      </c>
      <c r="M201" s="5">
        <f t="shared" si="26"/>
        <v>2.7199999999999998</v>
      </c>
      <c r="N201" s="5">
        <f t="shared" si="26"/>
        <v>4.4399999999999995</v>
      </c>
      <c r="O201" s="5">
        <f t="shared" ref="O201:P209" si="27">M201-0.2</f>
        <v>2.5199999999999996</v>
      </c>
      <c r="P201" s="5">
        <f t="shared" si="27"/>
        <v>4.2399999999999993</v>
      </c>
      <c r="Q201" s="5">
        <f t="shared" ref="Q201:R209" si="28">O201-0.3</f>
        <v>2.2199999999999998</v>
      </c>
      <c r="R201" s="5">
        <f t="shared" si="28"/>
        <v>3.9399999999999995</v>
      </c>
      <c r="S201" s="74">
        <f>T201-D201</f>
        <v>184</v>
      </c>
      <c r="T201">
        <v>799</v>
      </c>
    </row>
    <row r="202" spans="1:20" ht="22.5" customHeight="1" x14ac:dyDescent="0.35">
      <c r="A202" s="13">
        <v>2</v>
      </c>
      <c r="B202" s="92"/>
      <c r="C202" s="14" t="s">
        <v>391</v>
      </c>
      <c r="D202" s="14">
        <v>629</v>
      </c>
      <c r="E202" s="7">
        <v>6.72</v>
      </c>
      <c r="F202" s="7">
        <v>8.44</v>
      </c>
      <c r="G202" s="5">
        <f t="shared" si="26"/>
        <v>5.72</v>
      </c>
      <c r="H202" s="5">
        <f t="shared" si="26"/>
        <v>7.4399999999999995</v>
      </c>
      <c r="I202" s="5">
        <f t="shared" si="26"/>
        <v>4.72</v>
      </c>
      <c r="J202" s="5">
        <f t="shared" si="26"/>
        <v>6.4399999999999995</v>
      </c>
      <c r="K202" s="5">
        <f t="shared" si="26"/>
        <v>3.7199999999999998</v>
      </c>
      <c r="L202" s="5">
        <f t="shared" si="26"/>
        <v>5.4399999999999995</v>
      </c>
      <c r="M202" s="5">
        <f t="shared" si="26"/>
        <v>2.7199999999999998</v>
      </c>
      <c r="N202" s="5">
        <f t="shared" si="26"/>
        <v>4.4399999999999995</v>
      </c>
      <c r="O202" s="5">
        <f t="shared" si="27"/>
        <v>2.5199999999999996</v>
      </c>
      <c r="P202" s="5">
        <f t="shared" si="27"/>
        <v>4.2399999999999993</v>
      </c>
      <c r="Q202" s="5">
        <f t="shared" si="28"/>
        <v>2.2199999999999998</v>
      </c>
      <c r="R202" s="5">
        <f t="shared" si="28"/>
        <v>3.9399999999999995</v>
      </c>
      <c r="S202" s="74">
        <f t="shared" ref="S202:S207" si="29">T202-D202</f>
        <v>170</v>
      </c>
      <c r="T202">
        <v>799</v>
      </c>
    </row>
    <row r="203" spans="1:20" ht="22.5" customHeight="1" x14ac:dyDescent="0.35">
      <c r="A203" s="13">
        <v>3</v>
      </c>
      <c r="B203" s="92"/>
      <c r="C203" s="14" t="s">
        <v>392</v>
      </c>
      <c r="D203" s="14">
        <v>644</v>
      </c>
      <c r="E203" s="7">
        <v>6.72</v>
      </c>
      <c r="F203" s="7">
        <v>8.44</v>
      </c>
      <c r="G203" s="5">
        <f t="shared" si="26"/>
        <v>5.72</v>
      </c>
      <c r="H203" s="5">
        <f t="shared" si="26"/>
        <v>7.4399999999999995</v>
      </c>
      <c r="I203" s="5">
        <f t="shared" si="26"/>
        <v>4.72</v>
      </c>
      <c r="J203" s="5">
        <f t="shared" si="26"/>
        <v>6.4399999999999995</v>
      </c>
      <c r="K203" s="5">
        <f t="shared" si="26"/>
        <v>3.7199999999999998</v>
      </c>
      <c r="L203" s="5">
        <f t="shared" si="26"/>
        <v>5.4399999999999995</v>
      </c>
      <c r="M203" s="5">
        <f t="shared" si="26"/>
        <v>2.7199999999999998</v>
      </c>
      <c r="N203" s="5">
        <f t="shared" si="26"/>
        <v>4.4399999999999995</v>
      </c>
      <c r="O203" s="5">
        <f t="shared" si="27"/>
        <v>2.5199999999999996</v>
      </c>
      <c r="P203" s="5">
        <f t="shared" si="27"/>
        <v>4.2399999999999993</v>
      </c>
      <c r="Q203" s="5">
        <f t="shared" si="28"/>
        <v>2.2199999999999998</v>
      </c>
      <c r="R203" s="5">
        <f t="shared" si="28"/>
        <v>3.9399999999999995</v>
      </c>
      <c r="S203" s="74">
        <f t="shared" si="29"/>
        <v>155</v>
      </c>
      <c r="T203">
        <v>799</v>
      </c>
    </row>
    <row r="204" spans="1:20" ht="22.5" customHeight="1" x14ac:dyDescent="0.35">
      <c r="A204" s="13">
        <v>4</v>
      </c>
      <c r="B204" s="92"/>
      <c r="C204" s="14" t="s">
        <v>393</v>
      </c>
      <c r="D204" s="14">
        <v>660</v>
      </c>
      <c r="E204" s="7">
        <v>6.84</v>
      </c>
      <c r="F204" s="7">
        <v>8.68</v>
      </c>
      <c r="G204" s="5">
        <f t="shared" si="26"/>
        <v>5.84</v>
      </c>
      <c r="H204" s="5">
        <f t="shared" si="26"/>
        <v>7.68</v>
      </c>
      <c r="I204" s="5">
        <f t="shared" si="26"/>
        <v>4.84</v>
      </c>
      <c r="J204" s="5">
        <f t="shared" si="26"/>
        <v>6.68</v>
      </c>
      <c r="K204" s="5">
        <f t="shared" si="26"/>
        <v>3.84</v>
      </c>
      <c r="L204" s="5">
        <f t="shared" si="26"/>
        <v>5.68</v>
      </c>
      <c r="M204" s="5">
        <f t="shared" si="26"/>
        <v>2.84</v>
      </c>
      <c r="N204" s="5">
        <f t="shared" si="26"/>
        <v>4.68</v>
      </c>
      <c r="O204" s="5">
        <f t="shared" si="27"/>
        <v>2.6399999999999997</v>
      </c>
      <c r="P204" s="5">
        <f t="shared" si="27"/>
        <v>4.4799999999999995</v>
      </c>
      <c r="Q204" s="5">
        <f t="shared" si="28"/>
        <v>2.34</v>
      </c>
      <c r="R204" s="5">
        <f t="shared" si="28"/>
        <v>4.18</v>
      </c>
      <c r="S204" s="74">
        <f t="shared" si="29"/>
        <v>139</v>
      </c>
      <c r="T204">
        <v>799</v>
      </c>
    </row>
    <row r="205" spans="1:20" ht="22.5" customHeight="1" x14ac:dyDescent="0.35">
      <c r="A205" s="13">
        <v>5</v>
      </c>
      <c r="B205" s="92"/>
      <c r="C205" s="14" t="s">
        <v>394</v>
      </c>
      <c r="D205" s="14">
        <v>710</v>
      </c>
      <c r="E205" s="7">
        <v>7</v>
      </c>
      <c r="F205" s="7">
        <v>9</v>
      </c>
      <c r="G205" s="5">
        <f t="shared" si="26"/>
        <v>6</v>
      </c>
      <c r="H205" s="5">
        <f t="shared" si="26"/>
        <v>8</v>
      </c>
      <c r="I205" s="5">
        <f t="shared" si="26"/>
        <v>5</v>
      </c>
      <c r="J205" s="5">
        <f t="shared" si="26"/>
        <v>7</v>
      </c>
      <c r="K205" s="5">
        <f t="shared" si="26"/>
        <v>4</v>
      </c>
      <c r="L205" s="5">
        <f t="shared" si="26"/>
        <v>6</v>
      </c>
      <c r="M205" s="5">
        <f t="shared" si="26"/>
        <v>3</v>
      </c>
      <c r="N205" s="5">
        <f t="shared" si="26"/>
        <v>5</v>
      </c>
      <c r="O205" s="5">
        <f t="shared" si="27"/>
        <v>2.8</v>
      </c>
      <c r="P205" s="5">
        <f t="shared" si="27"/>
        <v>4.8</v>
      </c>
      <c r="Q205" s="5">
        <f t="shared" si="28"/>
        <v>2.5</v>
      </c>
      <c r="R205" s="5">
        <f t="shared" si="28"/>
        <v>4.5</v>
      </c>
      <c r="S205" s="74">
        <f t="shared" si="29"/>
        <v>89</v>
      </c>
      <c r="T205">
        <v>799</v>
      </c>
    </row>
    <row r="206" spans="1:20" ht="22.5" customHeight="1" x14ac:dyDescent="0.35">
      <c r="A206" s="13">
        <v>6</v>
      </c>
      <c r="B206" s="92"/>
      <c r="C206" s="14" t="s">
        <v>395</v>
      </c>
      <c r="D206" s="14">
        <v>747</v>
      </c>
      <c r="E206" s="7">
        <v>7</v>
      </c>
      <c r="F206" s="7">
        <v>9</v>
      </c>
      <c r="G206" s="5">
        <f t="shared" si="26"/>
        <v>6</v>
      </c>
      <c r="H206" s="5">
        <f t="shared" si="26"/>
        <v>8</v>
      </c>
      <c r="I206" s="5">
        <f t="shared" si="26"/>
        <v>5</v>
      </c>
      <c r="J206" s="5">
        <f t="shared" si="26"/>
        <v>7</v>
      </c>
      <c r="K206" s="5">
        <f t="shared" si="26"/>
        <v>4</v>
      </c>
      <c r="L206" s="5">
        <f t="shared" si="26"/>
        <v>6</v>
      </c>
      <c r="M206" s="5">
        <f t="shared" si="26"/>
        <v>3</v>
      </c>
      <c r="N206" s="5">
        <f t="shared" si="26"/>
        <v>5</v>
      </c>
      <c r="O206" s="5">
        <f t="shared" si="27"/>
        <v>2.8</v>
      </c>
      <c r="P206" s="5">
        <f t="shared" si="27"/>
        <v>4.8</v>
      </c>
      <c r="Q206" s="5">
        <f t="shared" si="28"/>
        <v>2.5</v>
      </c>
      <c r="R206" s="5">
        <f t="shared" si="28"/>
        <v>4.5</v>
      </c>
      <c r="S206" s="74">
        <f t="shared" si="29"/>
        <v>52</v>
      </c>
      <c r="T206">
        <v>799</v>
      </c>
    </row>
    <row r="207" spans="1:20" ht="22.5" customHeight="1" x14ac:dyDescent="0.35">
      <c r="A207" s="13">
        <v>7</v>
      </c>
      <c r="B207" s="92"/>
      <c r="C207" s="14" t="s">
        <v>396</v>
      </c>
      <c r="D207" s="14">
        <v>799</v>
      </c>
      <c r="E207" s="7">
        <v>7</v>
      </c>
      <c r="F207" s="7">
        <v>9</v>
      </c>
      <c r="G207" s="5">
        <f t="shared" si="26"/>
        <v>6</v>
      </c>
      <c r="H207" s="5">
        <f t="shared" si="26"/>
        <v>8</v>
      </c>
      <c r="I207" s="5">
        <f t="shared" si="26"/>
        <v>5</v>
      </c>
      <c r="J207" s="5">
        <f t="shared" si="26"/>
        <v>7</v>
      </c>
      <c r="K207" s="5">
        <f t="shared" si="26"/>
        <v>4</v>
      </c>
      <c r="L207" s="5">
        <f t="shared" si="26"/>
        <v>6</v>
      </c>
      <c r="M207" s="5">
        <f t="shared" si="26"/>
        <v>3</v>
      </c>
      <c r="N207" s="5">
        <f t="shared" si="26"/>
        <v>5</v>
      </c>
      <c r="O207" s="5">
        <f t="shared" si="27"/>
        <v>2.8</v>
      </c>
      <c r="P207" s="5">
        <f t="shared" si="27"/>
        <v>4.8</v>
      </c>
      <c r="Q207" s="5">
        <f t="shared" si="28"/>
        <v>2.5</v>
      </c>
      <c r="R207" s="5">
        <f t="shared" si="28"/>
        <v>4.5</v>
      </c>
      <c r="S207" s="74">
        <f t="shared" si="29"/>
        <v>0</v>
      </c>
      <c r="T207">
        <v>799</v>
      </c>
    </row>
    <row r="208" spans="1:20" ht="22.5" customHeight="1" x14ac:dyDescent="0.35">
      <c r="A208" s="13">
        <v>8</v>
      </c>
      <c r="B208" s="92"/>
      <c r="C208" s="14" t="s">
        <v>397</v>
      </c>
      <c r="D208" s="14">
        <v>863</v>
      </c>
      <c r="E208" s="7">
        <v>7.16</v>
      </c>
      <c r="F208" s="7">
        <v>9.32</v>
      </c>
      <c r="G208" s="5">
        <f t="shared" si="26"/>
        <v>6.16</v>
      </c>
      <c r="H208" s="5">
        <f t="shared" si="26"/>
        <v>8.32</v>
      </c>
      <c r="I208" s="5">
        <f t="shared" si="26"/>
        <v>5.16</v>
      </c>
      <c r="J208" s="5">
        <f t="shared" si="26"/>
        <v>7.32</v>
      </c>
      <c r="K208" s="5">
        <f t="shared" si="26"/>
        <v>4.16</v>
      </c>
      <c r="L208" s="5">
        <f t="shared" si="26"/>
        <v>6.32</v>
      </c>
      <c r="M208" s="5">
        <f t="shared" si="26"/>
        <v>3.16</v>
      </c>
      <c r="N208" s="5">
        <f t="shared" si="26"/>
        <v>5.32</v>
      </c>
      <c r="O208" s="5">
        <f t="shared" si="27"/>
        <v>2.96</v>
      </c>
      <c r="P208" s="5">
        <f t="shared" si="27"/>
        <v>5.12</v>
      </c>
      <c r="Q208" s="5">
        <f t="shared" si="28"/>
        <v>2.66</v>
      </c>
      <c r="R208" s="5">
        <f t="shared" si="28"/>
        <v>4.82</v>
      </c>
      <c r="S208" s="74">
        <f>T208-D208</f>
        <v>-64</v>
      </c>
      <c r="T208">
        <v>799</v>
      </c>
    </row>
    <row r="209" spans="1:20" ht="23.25" customHeight="1" x14ac:dyDescent="0.35">
      <c r="A209" s="13">
        <v>9</v>
      </c>
      <c r="B209" s="92"/>
      <c r="C209" s="6" t="s">
        <v>398</v>
      </c>
      <c r="D209" s="14">
        <v>908</v>
      </c>
      <c r="E209" s="7">
        <v>7.24</v>
      </c>
      <c r="F209" s="7">
        <v>9.48</v>
      </c>
      <c r="G209" s="5">
        <f t="shared" si="26"/>
        <v>6.24</v>
      </c>
      <c r="H209" s="5">
        <f t="shared" si="26"/>
        <v>8.48</v>
      </c>
      <c r="I209" s="5">
        <f t="shared" si="26"/>
        <v>5.24</v>
      </c>
      <c r="J209" s="5">
        <f t="shared" si="26"/>
        <v>7.48</v>
      </c>
      <c r="K209" s="5">
        <f t="shared" si="26"/>
        <v>4.24</v>
      </c>
      <c r="L209" s="5">
        <f t="shared" si="26"/>
        <v>6.48</v>
      </c>
      <c r="M209" s="5">
        <f t="shared" si="26"/>
        <v>3.24</v>
      </c>
      <c r="N209" s="5">
        <f t="shared" si="26"/>
        <v>5.48</v>
      </c>
      <c r="O209" s="5">
        <f t="shared" si="27"/>
        <v>3.04</v>
      </c>
      <c r="P209" s="5">
        <f t="shared" si="27"/>
        <v>5.28</v>
      </c>
      <c r="Q209" s="5">
        <f t="shared" si="28"/>
        <v>2.74</v>
      </c>
      <c r="R209" s="5">
        <f t="shared" si="28"/>
        <v>4.9800000000000004</v>
      </c>
      <c r="S209" s="74">
        <f>T209-D209</f>
        <v>-109</v>
      </c>
      <c r="T209">
        <v>799</v>
      </c>
    </row>
    <row r="210" spans="1:20" ht="23.25" x14ac:dyDescent="0.35">
      <c r="S210" s="75"/>
    </row>
    <row r="212" spans="1:20" ht="22.5" customHeight="1" x14ac:dyDescent="0.25">
      <c r="A212" s="13">
        <v>1</v>
      </c>
      <c r="B212" s="92" t="s">
        <v>389</v>
      </c>
      <c r="C212" s="14" t="s">
        <v>399</v>
      </c>
      <c r="D212" s="14">
        <v>293</v>
      </c>
      <c r="E212" s="7">
        <v>5.96</v>
      </c>
      <c r="F212" s="7">
        <v>6.92</v>
      </c>
      <c r="G212" s="5">
        <f t="shared" ref="G212:G220" si="30">E212-1</f>
        <v>4.96</v>
      </c>
      <c r="H212" s="5">
        <f t="shared" ref="H212:H220" si="31">F212-1</f>
        <v>5.92</v>
      </c>
      <c r="I212" s="5">
        <f t="shared" ref="I212:I220" si="32">G212-1</f>
        <v>3.96</v>
      </c>
      <c r="J212" s="5">
        <f t="shared" ref="J212:J220" si="33">H212-1</f>
        <v>4.92</v>
      </c>
      <c r="K212" s="5">
        <f t="shared" ref="K212:K220" si="34">I212-1</f>
        <v>2.96</v>
      </c>
      <c r="L212" s="5">
        <f t="shared" ref="L212:L220" si="35">J212-1</f>
        <v>3.92</v>
      </c>
      <c r="M212" s="5">
        <f t="shared" ref="M212:M220" si="36">K212-1</f>
        <v>1.96</v>
      </c>
      <c r="N212" s="5">
        <f t="shared" ref="N212:N220" si="37">L212-1</f>
        <v>2.92</v>
      </c>
      <c r="O212" s="5">
        <f t="shared" ref="O212:O220" si="38">M212-0.2</f>
        <v>1.76</v>
      </c>
      <c r="P212" s="5">
        <f t="shared" ref="P212:P220" si="39">N212-0.2</f>
        <v>2.7199999999999998</v>
      </c>
      <c r="Q212" s="5">
        <f t="shared" ref="Q212:Q220" si="40">O212-0.3</f>
        <v>1.46</v>
      </c>
      <c r="R212" s="5">
        <f t="shared" ref="R212:R220" si="41">P212-0.3</f>
        <v>2.42</v>
      </c>
    </row>
    <row r="213" spans="1:20" ht="22.5" customHeight="1" x14ac:dyDescent="0.25">
      <c r="A213" s="13">
        <v>2</v>
      </c>
      <c r="B213" s="92"/>
      <c r="C213" s="14" t="s">
        <v>400</v>
      </c>
      <c r="D213" s="14">
        <v>279</v>
      </c>
      <c r="E213" s="7">
        <v>5.96</v>
      </c>
      <c r="F213" s="7">
        <v>6.92</v>
      </c>
      <c r="G213" s="5">
        <f t="shared" si="30"/>
        <v>4.96</v>
      </c>
      <c r="H213" s="5">
        <f t="shared" si="31"/>
        <v>5.92</v>
      </c>
      <c r="I213" s="5">
        <f t="shared" si="32"/>
        <v>3.96</v>
      </c>
      <c r="J213" s="5">
        <f t="shared" si="33"/>
        <v>4.92</v>
      </c>
      <c r="K213" s="5">
        <f t="shared" si="34"/>
        <v>2.96</v>
      </c>
      <c r="L213" s="5">
        <f t="shared" si="35"/>
        <v>3.92</v>
      </c>
      <c r="M213" s="5">
        <f t="shared" si="36"/>
        <v>1.96</v>
      </c>
      <c r="N213" s="5">
        <f t="shared" si="37"/>
        <v>2.92</v>
      </c>
      <c r="O213" s="5">
        <f t="shared" si="38"/>
        <v>1.76</v>
      </c>
      <c r="P213" s="5">
        <f t="shared" si="39"/>
        <v>2.7199999999999998</v>
      </c>
      <c r="Q213" s="5">
        <f t="shared" si="40"/>
        <v>1.46</v>
      </c>
      <c r="R213" s="5">
        <f t="shared" si="41"/>
        <v>2.42</v>
      </c>
    </row>
    <row r="214" spans="1:20" ht="22.5" customHeight="1" x14ac:dyDescent="0.25">
      <c r="A214" s="13">
        <v>3</v>
      </c>
      <c r="B214" s="92"/>
      <c r="C214" s="14" t="s">
        <v>401</v>
      </c>
      <c r="D214" s="14">
        <v>264</v>
      </c>
      <c r="E214" s="7">
        <v>5.96</v>
      </c>
      <c r="F214" s="7">
        <v>6.92</v>
      </c>
      <c r="G214" s="5">
        <f t="shared" si="30"/>
        <v>4.96</v>
      </c>
      <c r="H214" s="5">
        <f t="shared" si="31"/>
        <v>5.92</v>
      </c>
      <c r="I214" s="5">
        <f t="shared" si="32"/>
        <v>3.96</v>
      </c>
      <c r="J214" s="5">
        <f t="shared" si="33"/>
        <v>4.92</v>
      </c>
      <c r="K214" s="5">
        <f t="shared" si="34"/>
        <v>2.96</v>
      </c>
      <c r="L214" s="5">
        <f t="shared" si="35"/>
        <v>3.92</v>
      </c>
      <c r="M214" s="5">
        <f t="shared" si="36"/>
        <v>1.96</v>
      </c>
      <c r="N214" s="5">
        <f t="shared" si="37"/>
        <v>2.92</v>
      </c>
      <c r="O214" s="5">
        <f t="shared" si="38"/>
        <v>1.76</v>
      </c>
      <c r="P214" s="5">
        <f t="shared" si="39"/>
        <v>2.7199999999999998</v>
      </c>
      <c r="Q214" s="5">
        <f t="shared" si="40"/>
        <v>1.46</v>
      </c>
      <c r="R214" s="5">
        <f t="shared" si="41"/>
        <v>2.42</v>
      </c>
    </row>
    <row r="215" spans="1:20" ht="22.5" customHeight="1" x14ac:dyDescent="0.25">
      <c r="A215" s="13">
        <v>4</v>
      </c>
      <c r="B215" s="92"/>
      <c r="C215" s="14" t="s">
        <v>402</v>
      </c>
      <c r="D215" s="14">
        <v>248</v>
      </c>
      <c r="E215" s="7">
        <v>5.88</v>
      </c>
      <c r="F215" s="7">
        <v>6.76</v>
      </c>
      <c r="G215" s="5">
        <f t="shared" si="30"/>
        <v>4.88</v>
      </c>
      <c r="H215" s="5">
        <f t="shared" si="31"/>
        <v>5.76</v>
      </c>
      <c r="I215" s="5">
        <f t="shared" si="32"/>
        <v>3.88</v>
      </c>
      <c r="J215" s="5">
        <f t="shared" si="33"/>
        <v>4.76</v>
      </c>
      <c r="K215" s="5">
        <f t="shared" si="34"/>
        <v>2.88</v>
      </c>
      <c r="L215" s="5">
        <f t="shared" si="35"/>
        <v>3.76</v>
      </c>
      <c r="M215" s="5">
        <f t="shared" si="36"/>
        <v>1.88</v>
      </c>
      <c r="N215" s="5">
        <f t="shared" si="37"/>
        <v>2.76</v>
      </c>
      <c r="O215" s="5">
        <f t="shared" si="38"/>
        <v>1.68</v>
      </c>
      <c r="P215" s="5">
        <f t="shared" si="39"/>
        <v>2.5599999999999996</v>
      </c>
      <c r="Q215" s="5">
        <f t="shared" si="40"/>
        <v>1.38</v>
      </c>
      <c r="R215" s="5">
        <f t="shared" si="41"/>
        <v>2.2599999999999998</v>
      </c>
    </row>
    <row r="216" spans="1:20" ht="22.5" customHeight="1" x14ac:dyDescent="0.25">
      <c r="A216" s="13">
        <v>5</v>
      </c>
      <c r="B216" s="92"/>
      <c r="C216" s="14" t="s">
        <v>403</v>
      </c>
      <c r="D216" s="14">
        <v>198</v>
      </c>
      <c r="E216" s="7">
        <v>5.8</v>
      </c>
      <c r="F216" s="7">
        <v>6.6</v>
      </c>
      <c r="G216" s="5">
        <f t="shared" si="30"/>
        <v>4.8</v>
      </c>
      <c r="H216" s="5">
        <f t="shared" si="31"/>
        <v>5.6</v>
      </c>
      <c r="I216" s="5">
        <f t="shared" si="32"/>
        <v>3.8</v>
      </c>
      <c r="J216" s="5">
        <f t="shared" si="33"/>
        <v>4.5999999999999996</v>
      </c>
      <c r="K216" s="5">
        <f t="shared" si="34"/>
        <v>2.8</v>
      </c>
      <c r="L216" s="5">
        <f t="shared" si="35"/>
        <v>3.5999999999999996</v>
      </c>
      <c r="M216" s="5">
        <f t="shared" si="36"/>
        <v>1.7999999999999998</v>
      </c>
      <c r="N216" s="5">
        <f t="shared" si="37"/>
        <v>2.5999999999999996</v>
      </c>
      <c r="O216" s="5">
        <f t="shared" si="38"/>
        <v>1.5999999999999999</v>
      </c>
      <c r="P216" s="5">
        <f t="shared" si="39"/>
        <v>2.3999999999999995</v>
      </c>
      <c r="Q216" s="5">
        <f t="shared" si="40"/>
        <v>1.2999999999999998</v>
      </c>
      <c r="R216" s="5">
        <f t="shared" si="41"/>
        <v>2.0999999999999996</v>
      </c>
    </row>
    <row r="217" spans="1:20" ht="22.5" customHeight="1" x14ac:dyDescent="0.25">
      <c r="A217" s="13">
        <v>6</v>
      </c>
      <c r="B217" s="92"/>
      <c r="C217" s="14" t="s">
        <v>404</v>
      </c>
      <c r="D217" s="14">
        <v>161</v>
      </c>
      <c r="E217" s="7">
        <v>5.68</v>
      </c>
      <c r="F217" s="7">
        <v>6.36</v>
      </c>
      <c r="G217" s="5">
        <f t="shared" si="30"/>
        <v>4.68</v>
      </c>
      <c r="H217" s="5">
        <f t="shared" si="31"/>
        <v>5.36</v>
      </c>
      <c r="I217" s="5">
        <f t="shared" si="32"/>
        <v>3.6799999999999997</v>
      </c>
      <c r="J217" s="5">
        <f t="shared" si="33"/>
        <v>4.3600000000000003</v>
      </c>
      <c r="K217" s="5">
        <f t="shared" si="34"/>
        <v>2.6799999999999997</v>
      </c>
      <c r="L217" s="5">
        <f t="shared" si="35"/>
        <v>3.3600000000000003</v>
      </c>
      <c r="M217" s="5">
        <f t="shared" si="36"/>
        <v>1.6799999999999997</v>
      </c>
      <c r="N217" s="5">
        <f t="shared" si="37"/>
        <v>2.3600000000000003</v>
      </c>
      <c r="O217" s="5">
        <f t="shared" si="38"/>
        <v>1.4799999999999998</v>
      </c>
      <c r="P217" s="5">
        <f t="shared" si="39"/>
        <v>2.16</v>
      </c>
      <c r="Q217" s="5">
        <f t="shared" si="40"/>
        <v>1.1799999999999997</v>
      </c>
      <c r="R217" s="5">
        <f t="shared" si="41"/>
        <v>1.86</v>
      </c>
    </row>
    <row r="218" spans="1:20" ht="22.5" customHeight="1" x14ac:dyDescent="0.25">
      <c r="A218" s="13">
        <v>7</v>
      </c>
      <c r="B218" s="92"/>
      <c r="C218" s="14" t="s">
        <v>405</v>
      </c>
      <c r="D218" s="14">
        <v>109</v>
      </c>
      <c r="E218" s="7">
        <v>5.44</v>
      </c>
      <c r="F218" s="7">
        <v>5.88</v>
      </c>
      <c r="G218" s="5">
        <f t="shared" si="30"/>
        <v>4.4400000000000004</v>
      </c>
      <c r="H218" s="5">
        <f t="shared" si="31"/>
        <v>4.88</v>
      </c>
      <c r="I218" s="5">
        <f t="shared" si="32"/>
        <v>3.4400000000000004</v>
      </c>
      <c r="J218" s="5">
        <f t="shared" si="33"/>
        <v>3.88</v>
      </c>
      <c r="K218" s="5">
        <f t="shared" si="34"/>
        <v>2.4400000000000004</v>
      </c>
      <c r="L218" s="5">
        <f t="shared" si="35"/>
        <v>2.88</v>
      </c>
      <c r="M218" s="5">
        <f t="shared" si="36"/>
        <v>1.4400000000000004</v>
      </c>
      <c r="N218" s="5">
        <f t="shared" si="37"/>
        <v>1.88</v>
      </c>
      <c r="O218" s="5">
        <f t="shared" si="38"/>
        <v>1.2400000000000004</v>
      </c>
      <c r="P218" s="5">
        <f t="shared" si="39"/>
        <v>1.68</v>
      </c>
      <c r="Q218" s="5">
        <f t="shared" si="40"/>
        <v>0.94000000000000039</v>
      </c>
      <c r="R218" s="5">
        <f t="shared" si="41"/>
        <v>1.38</v>
      </c>
    </row>
    <row r="219" spans="1:20" ht="22.5" customHeight="1" x14ac:dyDescent="0.25">
      <c r="A219" s="13">
        <v>8</v>
      </c>
      <c r="B219" s="92"/>
      <c r="C219" s="14" t="s">
        <v>406</v>
      </c>
      <c r="D219" s="14">
        <v>45</v>
      </c>
      <c r="E219" s="7">
        <v>5.2</v>
      </c>
      <c r="F219" s="7">
        <v>5.4</v>
      </c>
      <c r="G219" s="5">
        <f t="shared" si="30"/>
        <v>4.2</v>
      </c>
      <c r="H219" s="5">
        <f t="shared" si="31"/>
        <v>4.4000000000000004</v>
      </c>
      <c r="I219" s="5">
        <f t="shared" si="32"/>
        <v>3.2</v>
      </c>
      <c r="J219" s="5">
        <f t="shared" si="33"/>
        <v>3.4000000000000004</v>
      </c>
      <c r="K219" s="5">
        <f t="shared" si="34"/>
        <v>2.2000000000000002</v>
      </c>
      <c r="L219" s="5">
        <f t="shared" si="35"/>
        <v>2.4000000000000004</v>
      </c>
      <c r="M219" s="5">
        <f t="shared" si="36"/>
        <v>1.2000000000000002</v>
      </c>
      <c r="N219" s="5">
        <f t="shared" si="37"/>
        <v>1.4000000000000004</v>
      </c>
      <c r="O219" s="5">
        <f t="shared" si="38"/>
        <v>1.0000000000000002</v>
      </c>
      <c r="P219" s="5">
        <f t="shared" si="39"/>
        <v>1.2000000000000004</v>
      </c>
      <c r="Q219" s="5">
        <f t="shared" si="40"/>
        <v>0.70000000000000018</v>
      </c>
      <c r="R219" s="5">
        <f t="shared" si="41"/>
        <v>0.90000000000000036</v>
      </c>
    </row>
    <row r="220" spans="1:20" ht="23.25" customHeight="1" x14ac:dyDescent="0.25">
      <c r="A220" s="13">
        <v>9</v>
      </c>
      <c r="B220" s="92"/>
      <c r="C220" s="6" t="s">
        <v>407</v>
      </c>
      <c r="D220" s="14">
        <v>908</v>
      </c>
      <c r="E220" s="7">
        <v>7.24</v>
      </c>
      <c r="F220" s="7">
        <v>9.48</v>
      </c>
      <c r="G220" s="5">
        <f t="shared" si="30"/>
        <v>6.24</v>
      </c>
      <c r="H220" s="5">
        <f t="shared" si="31"/>
        <v>8.48</v>
      </c>
      <c r="I220" s="5">
        <f t="shared" si="32"/>
        <v>5.24</v>
      </c>
      <c r="J220" s="5">
        <f t="shared" si="33"/>
        <v>7.48</v>
      </c>
      <c r="K220" s="5">
        <f t="shared" si="34"/>
        <v>4.24</v>
      </c>
      <c r="L220" s="5">
        <f t="shared" si="35"/>
        <v>6.48</v>
      </c>
      <c r="M220" s="5">
        <f t="shared" si="36"/>
        <v>3.24</v>
      </c>
      <c r="N220" s="5">
        <f t="shared" si="37"/>
        <v>5.48</v>
      </c>
      <c r="O220" s="5">
        <f t="shared" si="38"/>
        <v>3.04</v>
      </c>
      <c r="P220" s="5">
        <f t="shared" si="39"/>
        <v>5.28</v>
      </c>
      <c r="Q220" s="5">
        <f t="shared" si="40"/>
        <v>2.74</v>
      </c>
      <c r="R220" s="5">
        <f t="shared" si="41"/>
        <v>4.9800000000000004</v>
      </c>
    </row>
    <row r="226" spans="1:18" ht="22.5" x14ac:dyDescent="0.3">
      <c r="A226" s="119" t="s">
        <v>9</v>
      </c>
      <c r="B226" s="119" t="s">
        <v>10</v>
      </c>
      <c r="C226" s="122" t="s">
        <v>11</v>
      </c>
      <c r="D226" s="122" t="s">
        <v>12</v>
      </c>
      <c r="E226" s="90" t="s">
        <v>2</v>
      </c>
      <c r="F226" s="90"/>
      <c r="G226" s="90" t="s">
        <v>3</v>
      </c>
      <c r="H226" s="90"/>
      <c r="I226" s="90" t="s">
        <v>4</v>
      </c>
      <c r="J226" s="90"/>
      <c r="K226" s="90" t="s">
        <v>5</v>
      </c>
      <c r="L226" s="90"/>
      <c r="M226" s="90" t="s">
        <v>6</v>
      </c>
      <c r="N226" s="90"/>
      <c r="O226" s="90" t="s">
        <v>7</v>
      </c>
      <c r="P226" s="90"/>
      <c r="Q226" s="90" t="s">
        <v>8</v>
      </c>
      <c r="R226" s="90"/>
    </row>
    <row r="227" spans="1:18" ht="24" customHeight="1" x14ac:dyDescent="0.3">
      <c r="A227" s="120"/>
      <c r="B227" s="120"/>
      <c r="C227" s="123"/>
      <c r="D227" s="123"/>
      <c r="E227" s="91" t="s">
        <v>13</v>
      </c>
      <c r="F227" s="91"/>
      <c r="G227" s="91" t="s">
        <v>14</v>
      </c>
      <c r="H227" s="91"/>
      <c r="I227" s="91" t="s">
        <v>15</v>
      </c>
      <c r="J227" s="91"/>
      <c r="K227" s="91" t="s">
        <v>16</v>
      </c>
      <c r="L227" s="91"/>
      <c r="M227" s="91" t="s">
        <v>17</v>
      </c>
      <c r="N227" s="91"/>
      <c r="O227" s="91" t="s">
        <v>18</v>
      </c>
      <c r="P227" s="91"/>
      <c r="Q227" s="91" t="s">
        <v>19</v>
      </c>
      <c r="R227" s="91"/>
    </row>
    <row r="228" spans="1:18" ht="54.75" customHeight="1" x14ac:dyDescent="0.25">
      <c r="A228" s="121"/>
      <c r="B228" s="121"/>
      <c r="C228" s="124"/>
      <c r="D228" s="124"/>
      <c r="E228" s="28" t="s">
        <v>20</v>
      </c>
      <c r="F228" s="28" t="s">
        <v>21</v>
      </c>
      <c r="G228" s="28" t="s">
        <v>20</v>
      </c>
      <c r="H228" s="28" t="s">
        <v>21</v>
      </c>
      <c r="I228" s="28" t="s">
        <v>20</v>
      </c>
      <c r="J228" s="28" t="s">
        <v>21</v>
      </c>
      <c r="K228" s="28" t="s">
        <v>20</v>
      </c>
      <c r="L228" s="28" t="s">
        <v>21</v>
      </c>
      <c r="M228" s="28" t="s">
        <v>20</v>
      </c>
      <c r="N228" s="28" t="s">
        <v>21</v>
      </c>
      <c r="O228" s="28" t="s">
        <v>20</v>
      </c>
      <c r="P228" s="28" t="s">
        <v>21</v>
      </c>
      <c r="Q228" s="28" t="s">
        <v>20</v>
      </c>
      <c r="R228" s="28" t="s">
        <v>21</v>
      </c>
    </row>
    <row r="229" spans="1:18" ht="22.5" customHeight="1" x14ac:dyDescent="0.25">
      <c r="A229" s="71">
        <v>1</v>
      </c>
      <c r="B229" s="92" t="s">
        <v>462</v>
      </c>
      <c r="C229" s="72" t="s">
        <v>406</v>
      </c>
      <c r="D229" s="72">
        <v>45</v>
      </c>
      <c r="E229" s="7">
        <v>5.2</v>
      </c>
      <c r="F229" s="7">
        <v>5.4</v>
      </c>
      <c r="G229" s="5">
        <f t="shared" ref="G229" si="42">E229-1</f>
        <v>4.2</v>
      </c>
      <c r="H229" s="5">
        <f t="shared" ref="H229" si="43">F229-1</f>
        <v>4.4000000000000004</v>
      </c>
      <c r="I229" s="5">
        <f t="shared" ref="I229" si="44">G229-1</f>
        <v>3.2</v>
      </c>
      <c r="J229" s="5">
        <f t="shared" ref="J229" si="45">H229-1</f>
        <v>3.4000000000000004</v>
      </c>
      <c r="K229" s="5">
        <f t="shared" ref="K229" si="46">I229-1</f>
        <v>2.2000000000000002</v>
      </c>
      <c r="L229" s="5">
        <f t="shared" ref="L229" si="47">J229-1</f>
        <v>2.4000000000000004</v>
      </c>
      <c r="M229" s="5">
        <f t="shared" ref="M229" si="48">K229-1</f>
        <v>1.2000000000000002</v>
      </c>
      <c r="N229" s="5">
        <f t="shared" ref="N229" si="49">L229-1</f>
        <v>1.4000000000000004</v>
      </c>
      <c r="O229" s="5">
        <f t="shared" ref="O229" si="50">M229-0.2</f>
        <v>1.0000000000000002</v>
      </c>
      <c r="P229" s="5">
        <f t="shared" ref="P229" si="51">N229-0.2</f>
        <v>1.2000000000000004</v>
      </c>
      <c r="Q229" s="5">
        <f t="shared" ref="Q229" si="52">O229-0.3</f>
        <v>0.70000000000000018</v>
      </c>
      <c r="R229" s="5">
        <f t="shared" ref="R229" si="53">P229-0.3</f>
        <v>0.90000000000000036</v>
      </c>
    </row>
    <row r="230" spans="1:18" ht="22.5" x14ac:dyDescent="0.25">
      <c r="A230" s="71">
        <v>2</v>
      </c>
      <c r="B230" s="92"/>
      <c r="C230" s="72" t="s">
        <v>405</v>
      </c>
      <c r="D230" s="72">
        <v>109</v>
      </c>
      <c r="E230" s="7">
        <v>5.44</v>
      </c>
      <c r="F230" s="7">
        <v>5.88</v>
      </c>
      <c r="G230" s="5">
        <f t="shared" ref="G230:G231" si="54">E230-1</f>
        <v>4.4400000000000004</v>
      </c>
      <c r="H230" s="5">
        <f t="shared" ref="H230:H231" si="55">F230-1</f>
        <v>4.88</v>
      </c>
      <c r="I230" s="5">
        <f t="shared" ref="I230:I231" si="56">G230-1</f>
        <v>3.4400000000000004</v>
      </c>
      <c r="J230" s="5">
        <f t="shared" ref="J230:J231" si="57">H230-1</f>
        <v>3.88</v>
      </c>
      <c r="K230" s="5">
        <f t="shared" ref="K230:K231" si="58">I230-1</f>
        <v>2.4400000000000004</v>
      </c>
      <c r="L230" s="5">
        <f t="shared" ref="L230:L231" si="59">J230-1</f>
        <v>2.88</v>
      </c>
      <c r="M230" s="5">
        <f t="shared" ref="M230:M231" si="60">K230-1</f>
        <v>1.4400000000000004</v>
      </c>
      <c r="N230" s="5">
        <f t="shared" ref="N230:N231" si="61">L230-1</f>
        <v>1.88</v>
      </c>
      <c r="O230" s="5">
        <f t="shared" ref="O230:O231" si="62">M230-0.2</f>
        <v>1.2400000000000004</v>
      </c>
      <c r="P230" s="5">
        <f t="shared" ref="P230:P231" si="63">N230-0.2</f>
        <v>1.68</v>
      </c>
      <c r="Q230" s="5">
        <f t="shared" ref="Q230:Q231" si="64">O230-0.3</f>
        <v>0.94000000000000039</v>
      </c>
      <c r="R230" s="5">
        <f t="shared" ref="R230:R231" si="65">P230-0.3</f>
        <v>1.38</v>
      </c>
    </row>
    <row r="231" spans="1:18" ht="22.5" x14ac:dyDescent="0.25">
      <c r="A231" s="71">
        <v>3</v>
      </c>
      <c r="B231" s="92"/>
      <c r="C231" s="72" t="s">
        <v>404</v>
      </c>
      <c r="D231" s="72">
        <v>161</v>
      </c>
      <c r="E231" s="7">
        <v>5.68</v>
      </c>
      <c r="F231" s="7">
        <v>6.36</v>
      </c>
      <c r="G231" s="5">
        <f t="shared" si="54"/>
        <v>4.68</v>
      </c>
      <c r="H231" s="5">
        <f t="shared" si="55"/>
        <v>5.36</v>
      </c>
      <c r="I231" s="5">
        <f t="shared" si="56"/>
        <v>3.6799999999999997</v>
      </c>
      <c r="J231" s="5">
        <f t="shared" si="57"/>
        <v>4.3600000000000003</v>
      </c>
      <c r="K231" s="5">
        <f t="shared" si="58"/>
        <v>2.6799999999999997</v>
      </c>
      <c r="L231" s="5">
        <f t="shared" si="59"/>
        <v>3.3600000000000003</v>
      </c>
      <c r="M231" s="5">
        <f t="shared" si="60"/>
        <v>1.6799999999999997</v>
      </c>
      <c r="N231" s="5">
        <f t="shared" si="61"/>
        <v>2.3600000000000003</v>
      </c>
      <c r="O231" s="5">
        <f t="shared" si="62"/>
        <v>1.4799999999999998</v>
      </c>
      <c r="P231" s="5">
        <f t="shared" si="63"/>
        <v>2.16</v>
      </c>
      <c r="Q231" s="5">
        <f t="shared" si="64"/>
        <v>1.1799999999999997</v>
      </c>
      <c r="R231" s="5">
        <f t="shared" si="65"/>
        <v>1.86</v>
      </c>
    </row>
    <row r="232" spans="1:18" ht="22.5" customHeight="1" x14ac:dyDescent="0.25">
      <c r="A232" s="71">
        <v>4</v>
      </c>
      <c r="B232" s="92"/>
      <c r="C232" s="72" t="s">
        <v>403</v>
      </c>
      <c r="D232" s="72">
        <v>198</v>
      </c>
      <c r="E232" s="7">
        <v>5.8</v>
      </c>
      <c r="F232" s="7">
        <v>6.6</v>
      </c>
      <c r="G232" s="5">
        <f t="shared" ref="G232:G259" si="66">E232-1</f>
        <v>4.8</v>
      </c>
      <c r="H232" s="5">
        <f t="shared" ref="H232:H259" si="67">F232-1</f>
        <v>5.6</v>
      </c>
      <c r="I232" s="5">
        <f t="shared" ref="I232:I259" si="68">G232-1</f>
        <v>3.8</v>
      </c>
      <c r="J232" s="5">
        <f t="shared" ref="J232:J259" si="69">H232-1</f>
        <v>4.5999999999999996</v>
      </c>
      <c r="K232" s="5">
        <f t="shared" ref="K232:K259" si="70">I232-1</f>
        <v>2.8</v>
      </c>
      <c r="L232" s="5">
        <f t="shared" ref="L232:L259" si="71">J232-1</f>
        <v>3.5999999999999996</v>
      </c>
      <c r="M232" s="5">
        <f t="shared" ref="M232:M259" si="72">K232-1</f>
        <v>1.7999999999999998</v>
      </c>
      <c r="N232" s="5">
        <f t="shared" ref="N232:N259" si="73">L232-1</f>
        <v>2.5999999999999996</v>
      </c>
      <c r="O232" s="5">
        <f t="shared" ref="O232:O259" si="74">M232-0.2</f>
        <v>1.5999999999999999</v>
      </c>
      <c r="P232" s="5">
        <f t="shared" ref="P232:P259" si="75">N232-0.2</f>
        <v>2.3999999999999995</v>
      </c>
      <c r="Q232" s="5">
        <f t="shared" ref="Q232:Q259" si="76">O232-0.3</f>
        <v>1.2999999999999998</v>
      </c>
      <c r="R232" s="5">
        <f t="shared" ref="R232:R259" si="77">P232-0.3</f>
        <v>2.0999999999999996</v>
      </c>
    </row>
    <row r="233" spans="1:18" ht="22.5" customHeight="1" x14ac:dyDescent="0.25">
      <c r="A233" s="71">
        <v>5</v>
      </c>
      <c r="B233" s="92"/>
      <c r="C233" s="72" t="s">
        <v>402</v>
      </c>
      <c r="D233" s="72">
        <v>248</v>
      </c>
      <c r="E233" s="7">
        <v>5.88</v>
      </c>
      <c r="F233" s="7">
        <v>6.76</v>
      </c>
      <c r="G233" s="5">
        <f t="shared" si="66"/>
        <v>4.88</v>
      </c>
      <c r="H233" s="5">
        <f t="shared" si="67"/>
        <v>5.76</v>
      </c>
      <c r="I233" s="5">
        <f t="shared" si="68"/>
        <v>3.88</v>
      </c>
      <c r="J233" s="5">
        <f t="shared" si="69"/>
        <v>4.76</v>
      </c>
      <c r="K233" s="5">
        <f t="shared" si="70"/>
        <v>2.88</v>
      </c>
      <c r="L233" s="5">
        <f t="shared" si="71"/>
        <v>3.76</v>
      </c>
      <c r="M233" s="5">
        <f t="shared" si="72"/>
        <v>1.88</v>
      </c>
      <c r="N233" s="5">
        <f t="shared" si="73"/>
        <v>2.76</v>
      </c>
      <c r="O233" s="5">
        <f t="shared" si="74"/>
        <v>1.68</v>
      </c>
      <c r="P233" s="5">
        <f t="shared" si="75"/>
        <v>2.5599999999999996</v>
      </c>
      <c r="Q233" s="5">
        <f t="shared" si="76"/>
        <v>1.38</v>
      </c>
      <c r="R233" s="5">
        <f t="shared" si="77"/>
        <v>2.2599999999999998</v>
      </c>
    </row>
    <row r="234" spans="1:18" ht="22.5" customHeight="1" x14ac:dyDescent="0.25">
      <c r="A234" s="71">
        <v>6</v>
      </c>
      <c r="B234" s="92"/>
      <c r="C234" s="72" t="s">
        <v>401</v>
      </c>
      <c r="D234" s="72">
        <v>264</v>
      </c>
      <c r="E234" s="7">
        <v>5.96</v>
      </c>
      <c r="F234" s="7">
        <v>6.92</v>
      </c>
      <c r="G234" s="5">
        <f t="shared" si="66"/>
        <v>4.96</v>
      </c>
      <c r="H234" s="5">
        <f t="shared" si="67"/>
        <v>5.92</v>
      </c>
      <c r="I234" s="5">
        <f t="shared" si="68"/>
        <v>3.96</v>
      </c>
      <c r="J234" s="5">
        <f t="shared" si="69"/>
        <v>4.92</v>
      </c>
      <c r="K234" s="5">
        <f t="shared" si="70"/>
        <v>2.96</v>
      </c>
      <c r="L234" s="5">
        <f t="shared" si="71"/>
        <v>3.92</v>
      </c>
      <c r="M234" s="5">
        <f t="shared" si="72"/>
        <v>1.96</v>
      </c>
      <c r="N234" s="5">
        <f t="shared" si="73"/>
        <v>2.92</v>
      </c>
      <c r="O234" s="5">
        <f t="shared" si="74"/>
        <v>1.76</v>
      </c>
      <c r="P234" s="5">
        <f t="shared" si="75"/>
        <v>2.7199999999999998</v>
      </c>
      <c r="Q234" s="5">
        <f t="shared" si="76"/>
        <v>1.46</v>
      </c>
      <c r="R234" s="5">
        <f t="shared" si="77"/>
        <v>2.42</v>
      </c>
    </row>
    <row r="235" spans="1:18" ht="22.5" customHeight="1" x14ac:dyDescent="0.25">
      <c r="A235" s="71">
        <v>7</v>
      </c>
      <c r="B235" s="92"/>
      <c r="C235" s="72" t="s">
        <v>400</v>
      </c>
      <c r="D235" s="72">
        <v>279</v>
      </c>
      <c r="E235" s="7">
        <v>5.96</v>
      </c>
      <c r="F235" s="7">
        <v>6.92</v>
      </c>
      <c r="G235" s="5">
        <f t="shared" si="66"/>
        <v>4.96</v>
      </c>
      <c r="H235" s="5">
        <f t="shared" si="67"/>
        <v>5.92</v>
      </c>
      <c r="I235" s="5">
        <f t="shared" si="68"/>
        <v>3.96</v>
      </c>
      <c r="J235" s="5">
        <f t="shared" si="69"/>
        <v>4.92</v>
      </c>
      <c r="K235" s="5">
        <f t="shared" si="70"/>
        <v>2.96</v>
      </c>
      <c r="L235" s="5">
        <f t="shared" si="71"/>
        <v>3.92</v>
      </c>
      <c r="M235" s="5">
        <f t="shared" si="72"/>
        <v>1.96</v>
      </c>
      <c r="N235" s="5">
        <f t="shared" si="73"/>
        <v>2.92</v>
      </c>
      <c r="O235" s="5">
        <f t="shared" si="74"/>
        <v>1.76</v>
      </c>
      <c r="P235" s="5">
        <f t="shared" si="75"/>
        <v>2.7199999999999998</v>
      </c>
      <c r="Q235" s="5">
        <f t="shared" si="76"/>
        <v>1.46</v>
      </c>
      <c r="R235" s="5">
        <f t="shared" si="77"/>
        <v>2.42</v>
      </c>
    </row>
    <row r="236" spans="1:18" ht="22.5" customHeight="1" x14ac:dyDescent="0.25">
      <c r="A236" s="71">
        <v>8</v>
      </c>
      <c r="B236" s="92"/>
      <c r="C236" s="72" t="s">
        <v>399</v>
      </c>
      <c r="D236" s="72">
        <v>293</v>
      </c>
      <c r="E236" s="7">
        <v>5.96</v>
      </c>
      <c r="F236" s="7">
        <v>6.92</v>
      </c>
      <c r="G236" s="5">
        <f t="shared" si="66"/>
        <v>4.96</v>
      </c>
      <c r="H236" s="5">
        <f t="shared" si="67"/>
        <v>5.92</v>
      </c>
      <c r="I236" s="5">
        <f t="shared" si="68"/>
        <v>3.96</v>
      </c>
      <c r="J236" s="5">
        <f t="shared" si="69"/>
        <v>4.92</v>
      </c>
      <c r="K236" s="5">
        <f t="shared" si="70"/>
        <v>2.96</v>
      </c>
      <c r="L236" s="5">
        <f t="shared" si="71"/>
        <v>3.92</v>
      </c>
      <c r="M236" s="5">
        <f t="shared" si="72"/>
        <v>1.96</v>
      </c>
      <c r="N236" s="5">
        <f t="shared" si="73"/>
        <v>2.92</v>
      </c>
      <c r="O236" s="5">
        <f t="shared" si="74"/>
        <v>1.76</v>
      </c>
      <c r="P236" s="5">
        <f t="shared" si="75"/>
        <v>2.7199999999999998</v>
      </c>
      <c r="Q236" s="5">
        <f t="shared" si="76"/>
        <v>1.46</v>
      </c>
      <c r="R236" s="5">
        <f t="shared" si="77"/>
        <v>2.42</v>
      </c>
    </row>
    <row r="237" spans="1:18" ht="22.5" customHeight="1" x14ac:dyDescent="0.25">
      <c r="A237" s="71">
        <v>9</v>
      </c>
      <c r="B237" s="92"/>
      <c r="C237" s="72" t="s">
        <v>461</v>
      </c>
      <c r="D237" s="28">
        <v>322</v>
      </c>
      <c r="E237" s="5">
        <v>6.04</v>
      </c>
      <c r="F237" s="5">
        <v>7.08</v>
      </c>
      <c r="G237" s="5">
        <f t="shared" si="66"/>
        <v>5.04</v>
      </c>
      <c r="H237" s="5">
        <f t="shared" si="67"/>
        <v>6.08</v>
      </c>
      <c r="I237" s="5">
        <f t="shared" si="68"/>
        <v>4.04</v>
      </c>
      <c r="J237" s="5">
        <f t="shared" si="69"/>
        <v>5.08</v>
      </c>
      <c r="K237" s="5">
        <f t="shared" si="70"/>
        <v>3.04</v>
      </c>
      <c r="L237" s="5">
        <f t="shared" si="71"/>
        <v>4.08</v>
      </c>
      <c r="M237" s="5">
        <f t="shared" si="72"/>
        <v>2.04</v>
      </c>
      <c r="N237" s="5">
        <f t="shared" si="73"/>
        <v>3.08</v>
      </c>
      <c r="O237" s="5">
        <f t="shared" si="74"/>
        <v>1.84</v>
      </c>
      <c r="P237" s="5">
        <f t="shared" si="75"/>
        <v>2.88</v>
      </c>
      <c r="Q237" s="5">
        <f t="shared" si="76"/>
        <v>1.54</v>
      </c>
      <c r="R237" s="5">
        <f t="shared" si="77"/>
        <v>2.58</v>
      </c>
    </row>
    <row r="238" spans="1:18" ht="22.5" customHeight="1" x14ac:dyDescent="0.25">
      <c r="A238" s="71">
        <v>10</v>
      </c>
      <c r="B238" s="92"/>
      <c r="C238" s="72" t="s">
        <v>434</v>
      </c>
      <c r="D238" s="28">
        <v>333</v>
      </c>
      <c r="E238" s="5">
        <v>6.04</v>
      </c>
      <c r="F238" s="5">
        <v>7.08</v>
      </c>
      <c r="G238" s="5">
        <f t="shared" si="66"/>
        <v>5.04</v>
      </c>
      <c r="H238" s="5">
        <f t="shared" si="67"/>
        <v>6.08</v>
      </c>
      <c r="I238" s="5">
        <f t="shared" si="68"/>
        <v>4.04</v>
      </c>
      <c r="J238" s="5">
        <f t="shared" si="69"/>
        <v>5.08</v>
      </c>
      <c r="K238" s="5">
        <f t="shared" si="70"/>
        <v>3.04</v>
      </c>
      <c r="L238" s="5">
        <f t="shared" si="71"/>
        <v>4.08</v>
      </c>
      <c r="M238" s="5">
        <f t="shared" si="72"/>
        <v>2.04</v>
      </c>
      <c r="N238" s="5">
        <f t="shared" si="73"/>
        <v>3.08</v>
      </c>
      <c r="O238" s="5">
        <f t="shared" si="74"/>
        <v>1.84</v>
      </c>
      <c r="P238" s="5">
        <f t="shared" si="75"/>
        <v>2.88</v>
      </c>
      <c r="Q238" s="5">
        <f t="shared" si="76"/>
        <v>1.54</v>
      </c>
      <c r="R238" s="5">
        <f t="shared" si="77"/>
        <v>2.58</v>
      </c>
    </row>
    <row r="239" spans="1:18" ht="22.5" customHeight="1" x14ac:dyDescent="0.25">
      <c r="A239" s="71">
        <v>11</v>
      </c>
      <c r="B239" s="92"/>
      <c r="C239" s="72" t="s">
        <v>435</v>
      </c>
      <c r="D239" s="28">
        <v>344</v>
      </c>
      <c r="E239" s="5">
        <v>6.04</v>
      </c>
      <c r="F239" s="5">
        <v>7.08</v>
      </c>
      <c r="G239" s="5">
        <f t="shared" si="66"/>
        <v>5.04</v>
      </c>
      <c r="H239" s="5">
        <f t="shared" si="67"/>
        <v>6.08</v>
      </c>
      <c r="I239" s="5">
        <f t="shared" si="68"/>
        <v>4.04</v>
      </c>
      <c r="J239" s="5">
        <f t="shared" si="69"/>
        <v>5.08</v>
      </c>
      <c r="K239" s="5">
        <f t="shared" si="70"/>
        <v>3.04</v>
      </c>
      <c r="L239" s="5">
        <f t="shared" si="71"/>
        <v>4.08</v>
      </c>
      <c r="M239" s="5">
        <f t="shared" si="72"/>
        <v>2.04</v>
      </c>
      <c r="N239" s="5">
        <f t="shared" si="73"/>
        <v>3.08</v>
      </c>
      <c r="O239" s="5">
        <f t="shared" si="74"/>
        <v>1.84</v>
      </c>
      <c r="P239" s="5">
        <f t="shared" si="75"/>
        <v>2.88</v>
      </c>
      <c r="Q239" s="5">
        <f t="shared" si="76"/>
        <v>1.54</v>
      </c>
      <c r="R239" s="5">
        <f t="shared" si="77"/>
        <v>2.58</v>
      </c>
    </row>
    <row r="240" spans="1:18" ht="22.5" customHeight="1" x14ac:dyDescent="0.25">
      <c r="A240" s="71">
        <v>12</v>
      </c>
      <c r="B240" s="92"/>
      <c r="C240" s="72" t="s">
        <v>436</v>
      </c>
      <c r="D240" s="28">
        <v>368</v>
      </c>
      <c r="E240" s="7">
        <v>6.12</v>
      </c>
      <c r="F240" s="7">
        <v>7.24</v>
      </c>
      <c r="G240" s="5">
        <f t="shared" si="66"/>
        <v>5.12</v>
      </c>
      <c r="H240" s="5">
        <f t="shared" si="67"/>
        <v>6.24</v>
      </c>
      <c r="I240" s="5">
        <f t="shared" si="68"/>
        <v>4.12</v>
      </c>
      <c r="J240" s="5">
        <f t="shared" si="69"/>
        <v>5.24</v>
      </c>
      <c r="K240" s="5">
        <f t="shared" si="70"/>
        <v>3.12</v>
      </c>
      <c r="L240" s="5">
        <f t="shared" si="71"/>
        <v>4.24</v>
      </c>
      <c r="M240" s="5">
        <f t="shared" si="72"/>
        <v>2.12</v>
      </c>
      <c r="N240" s="5">
        <f t="shared" si="73"/>
        <v>3.24</v>
      </c>
      <c r="O240" s="5">
        <f t="shared" si="74"/>
        <v>1.9200000000000002</v>
      </c>
      <c r="P240" s="5">
        <f t="shared" si="75"/>
        <v>3.04</v>
      </c>
      <c r="Q240" s="5">
        <f t="shared" si="76"/>
        <v>1.62</v>
      </c>
      <c r="R240" s="5">
        <f t="shared" si="77"/>
        <v>2.74</v>
      </c>
    </row>
    <row r="241" spans="1:18" ht="22.5" customHeight="1" x14ac:dyDescent="0.25">
      <c r="A241" s="71">
        <v>13</v>
      </c>
      <c r="B241" s="92"/>
      <c r="C241" s="72" t="s">
        <v>437</v>
      </c>
      <c r="D241" s="28">
        <v>393</v>
      </c>
      <c r="E241" s="7">
        <v>6.12</v>
      </c>
      <c r="F241" s="7">
        <v>7.24</v>
      </c>
      <c r="G241" s="5">
        <f t="shared" si="66"/>
        <v>5.12</v>
      </c>
      <c r="H241" s="5">
        <f t="shared" si="67"/>
        <v>6.24</v>
      </c>
      <c r="I241" s="5">
        <f t="shared" si="68"/>
        <v>4.12</v>
      </c>
      <c r="J241" s="5">
        <f t="shared" si="69"/>
        <v>5.24</v>
      </c>
      <c r="K241" s="5">
        <f t="shared" si="70"/>
        <v>3.12</v>
      </c>
      <c r="L241" s="5">
        <f t="shared" si="71"/>
        <v>4.24</v>
      </c>
      <c r="M241" s="5">
        <f t="shared" si="72"/>
        <v>2.12</v>
      </c>
      <c r="N241" s="5">
        <f t="shared" si="73"/>
        <v>3.24</v>
      </c>
      <c r="O241" s="5">
        <f t="shared" si="74"/>
        <v>1.9200000000000002</v>
      </c>
      <c r="P241" s="5">
        <f t="shared" si="75"/>
        <v>3.04</v>
      </c>
      <c r="Q241" s="5">
        <f t="shared" si="76"/>
        <v>1.62</v>
      </c>
      <c r="R241" s="5">
        <f t="shared" si="77"/>
        <v>2.74</v>
      </c>
    </row>
    <row r="242" spans="1:18" ht="22.5" customHeight="1" x14ac:dyDescent="0.25">
      <c r="A242" s="71">
        <v>14</v>
      </c>
      <c r="B242" s="92"/>
      <c r="C242" s="72" t="s">
        <v>438</v>
      </c>
      <c r="D242" s="28">
        <v>425</v>
      </c>
      <c r="E242" s="7">
        <v>6.28</v>
      </c>
      <c r="F242" s="7">
        <v>7.56</v>
      </c>
      <c r="G242" s="5">
        <f t="shared" si="66"/>
        <v>5.28</v>
      </c>
      <c r="H242" s="5">
        <f t="shared" si="67"/>
        <v>6.56</v>
      </c>
      <c r="I242" s="5">
        <f t="shared" si="68"/>
        <v>4.28</v>
      </c>
      <c r="J242" s="5">
        <f t="shared" si="69"/>
        <v>5.56</v>
      </c>
      <c r="K242" s="5">
        <f t="shared" si="70"/>
        <v>3.2800000000000002</v>
      </c>
      <c r="L242" s="5">
        <f t="shared" si="71"/>
        <v>4.5599999999999996</v>
      </c>
      <c r="M242" s="5">
        <f t="shared" si="72"/>
        <v>2.2800000000000002</v>
      </c>
      <c r="N242" s="5">
        <f t="shared" si="73"/>
        <v>3.5599999999999996</v>
      </c>
      <c r="O242" s="5">
        <f t="shared" si="74"/>
        <v>2.08</v>
      </c>
      <c r="P242" s="5">
        <f t="shared" si="75"/>
        <v>3.3599999999999994</v>
      </c>
      <c r="Q242" s="5">
        <f t="shared" si="76"/>
        <v>1.78</v>
      </c>
      <c r="R242" s="5">
        <f t="shared" si="77"/>
        <v>3.0599999999999996</v>
      </c>
    </row>
    <row r="243" spans="1:18" ht="22.5" customHeight="1" x14ac:dyDescent="0.25">
      <c r="A243" s="71">
        <v>15</v>
      </c>
      <c r="B243" s="92"/>
      <c r="C243" s="72" t="s">
        <v>439</v>
      </c>
      <c r="D243" s="28">
        <v>455</v>
      </c>
      <c r="E243" s="7">
        <v>6.36</v>
      </c>
      <c r="F243" s="7">
        <v>7.72</v>
      </c>
      <c r="G243" s="5">
        <f t="shared" si="66"/>
        <v>5.36</v>
      </c>
      <c r="H243" s="5">
        <f t="shared" si="67"/>
        <v>6.72</v>
      </c>
      <c r="I243" s="5">
        <f t="shared" si="68"/>
        <v>4.3600000000000003</v>
      </c>
      <c r="J243" s="5">
        <f t="shared" si="69"/>
        <v>5.72</v>
      </c>
      <c r="K243" s="5">
        <f t="shared" si="70"/>
        <v>3.3600000000000003</v>
      </c>
      <c r="L243" s="5">
        <f t="shared" si="71"/>
        <v>4.72</v>
      </c>
      <c r="M243" s="5">
        <f t="shared" si="72"/>
        <v>2.3600000000000003</v>
      </c>
      <c r="N243" s="5">
        <f t="shared" si="73"/>
        <v>3.7199999999999998</v>
      </c>
      <c r="O243" s="5">
        <f t="shared" si="74"/>
        <v>2.16</v>
      </c>
      <c r="P243" s="5">
        <f t="shared" si="75"/>
        <v>3.5199999999999996</v>
      </c>
      <c r="Q243" s="5">
        <f t="shared" si="76"/>
        <v>1.86</v>
      </c>
      <c r="R243" s="5">
        <f t="shared" si="77"/>
        <v>3.2199999999999998</v>
      </c>
    </row>
    <row r="244" spans="1:18" ht="22.5" customHeight="1" x14ac:dyDescent="0.25">
      <c r="A244" s="71">
        <v>16</v>
      </c>
      <c r="B244" s="92"/>
      <c r="C244" s="72" t="s">
        <v>440</v>
      </c>
      <c r="D244" s="28">
        <v>475</v>
      </c>
      <c r="E244" s="7">
        <v>6.36</v>
      </c>
      <c r="F244" s="7">
        <v>7.72</v>
      </c>
      <c r="G244" s="5">
        <f t="shared" si="66"/>
        <v>5.36</v>
      </c>
      <c r="H244" s="5">
        <f t="shared" si="67"/>
        <v>6.72</v>
      </c>
      <c r="I244" s="5">
        <f t="shared" si="68"/>
        <v>4.3600000000000003</v>
      </c>
      <c r="J244" s="5">
        <f t="shared" si="69"/>
        <v>5.72</v>
      </c>
      <c r="K244" s="5">
        <f t="shared" si="70"/>
        <v>3.3600000000000003</v>
      </c>
      <c r="L244" s="5">
        <f t="shared" si="71"/>
        <v>4.72</v>
      </c>
      <c r="M244" s="5">
        <f t="shared" si="72"/>
        <v>2.3600000000000003</v>
      </c>
      <c r="N244" s="5">
        <f t="shared" si="73"/>
        <v>3.7199999999999998</v>
      </c>
      <c r="O244" s="5">
        <f t="shared" si="74"/>
        <v>2.16</v>
      </c>
      <c r="P244" s="5">
        <f t="shared" si="75"/>
        <v>3.5199999999999996</v>
      </c>
      <c r="Q244" s="5">
        <f t="shared" si="76"/>
        <v>1.86</v>
      </c>
      <c r="R244" s="5">
        <f t="shared" si="77"/>
        <v>3.2199999999999998</v>
      </c>
    </row>
    <row r="245" spans="1:18" ht="22.5" customHeight="1" x14ac:dyDescent="0.25">
      <c r="A245" s="71">
        <v>17</v>
      </c>
      <c r="B245" s="92"/>
      <c r="C245" s="72" t="s">
        <v>441</v>
      </c>
      <c r="D245" s="28">
        <v>499</v>
      </c>
      <c r="E245" s="7">
        <v>6.36</v>
      </c>
      <c r="F245" s="7">
        <v>7.72</v>
      </c>
      <c r="G245" s="5">
        <f t="shared" si="66"/>
        <v>5.36</v>
      </c>
      <c r="H245" s="5">
        <f t="shared" si="67"/>
        <v>6.72</v>
      </c>
      <c r="I245" s="5">
        <f t="shared" si="68"/>
        <v>4.3600000000000003</v>
      </c>
      <c r="J245" s="5">
        <f t="shared" si="69"/>
        <v>5.72</v>
      </c>
      <c r="K245" s="5">
        <f t="shared" si="70"/>
        <v>3.3600000000000003</v>
      </c>
      <c r="L245" s="5">
        <f t="shared" si="71"/>
        <v>4.72</v>
      </c>
      <c r="M245" s="5">
        <f t="shared" si="72"/>
        <v>2.3600000000000003</v>
      </c>
      <c r="N245" s="5">
        <f t="shared" si="73"/>
        <v>3.7199999999999998</v>
      </c>
      <c r="O245" s="5">
        <f t="shared" si="74"/>
        <v>2.16</v>
      </c>
      <c r="P245" s="5">
        <f t="shared" si="75"/>
        <v>3.5199999999999996</v>
      </c>
      <c r="Q245" s="5">
        <f t="shared" si="76"/>
        <v>1.86</v>
      </c>
      <c r="R245" s="5">
        <f t="shared" si="77"/>
        <v>3.2199999999999998</v>
      </c>
    </row>
    <row r="246" spans="1:18" ht="22.5" customHeight="1" x14ac:dyDescent="0.25">
      <c r="A246" s="71">
        <v>18</v>
      </c>
      <c r="B246" s="92"/>
      <c r="C246" s="72" t="s">
        <v>442</v>
      </c>
      <c r="D246" s="28">
        <v>517</v>
      </c>
      <c r="E246" s="7">
        <v>6.48</v>
      </c>
      <c r="F246" s="7">
        <v>7.96</v>
      </c>
      <c r="G246" s="5">
        <f t="shared" si="66"/>
        <v>5.48</v>
      </c>
      <c r="H246" s="5">
        <f t="shared" si="67"/>
        <v>6.96</v>
      </c>
      <c r="I246" s="5">
        <f t="shared" si="68"/>
        <v>4.4800000000000004</v>
      </c>
      <c r="J246" s="5">
        <f t="shared" si="69"/>
        <v>5.96</v>
      </c>
      <c r="K246" s="5">
        <f t="shared" si="70"/>
        <v>3.4800000000000004</v>
      </c>
      <c r="L246" s="5">
        <f t="shared" si="71"/>
        <v>4.96</v>
      </c>
      <c r="M246" s="5">
        <f t="shared" si="72"/>
        <v>2.4800000000000004</v>
      </c>
      <c r="N246" s="5">
        <f t="shared" si="73"/>
        <v>3.96</v>
      </c>
      <c r="O246" s="5">
        <f t="shared" si="74"/>
        <v>2.2800000000000002</v>
      </c>
      <c r="P246" s="5">
        <f t="shared" si="75"/>
        <v>3.76</v>
      </c>
      <c r="Q246" s="5">
        <f t="shared" si="76"/>
        <v>1.9800000000000002</v>
      </c>
      <c r="R246" s="5">
        <f t="shared" si="77"/>
        <v>3.46</v>
      </c>
    </row>
    <row r="247" spans="1:18" ht="22.5" customHeight="1" x14ac:dyDescent="0.25">
      <c r="A247" s="71">
        <v>19</v>
      </c>
      <c r="B247" s="92"/>
      <c r="C247" s="6" t="s">
        <v>443</v>
      </c>
      <c r="D247" s="28">
        <v>536</v>
      </c>
      <c r="E247" s="7">
        <v>6.48</v>
      </c>
      <c r="F247" s="7">
        <v>7.96</v>
      </c>
      <c r="G247" s="5">
        <f t="shared" si="66"/>
        <v>5.48</v>
      </c>
      <c r="H247" s="5">
        <f t="shared" si="67"/>
        <v>6.96</v>
      </c>
      <c r="I247" s="5">
        <f t="shared" si="68"/>
        <v>4.4800000000000004</v>
      </c>
      <c r="J247" s="5">
        <f t="shared" si="69"/>
        <v>5.96</v>
      </c>
      <c r="K247" s="5">
        <f t="shared" si="70"/>
        <v>3.4800000000000004</v>
      </c>
      <c r="L247" s="5">
        <f t="shared" si="71"/>
        <v>4.96</v>
      </c>
      <c r="M247" s="5">
        <f t="shared" si="72"/>
        <v>2.4800000000000004</v>
      </c>
      <c r="N247" s="5">
        <f t="shared" si="73"/>
        <v>3.96</v>
      </c>
      <c r="O247" s="5">
        <f t="shared" si="74"/>
        <v>2.2800000000000002</v>
      </c>
      <c r="P247" s="5">
        <f t="shared" si="75"/>
        <v>3.76</v>
      </c>
      <c r="Q247" s="5">
        <f t="shared" si="76"/>
        <v>1.9800000000000002</v>
      </c>
      <c r="R247" s="5">
        <f t="shared" si="77"/>
        <v>3.46</v>
      </c>
    </row>
    <row r="248" spans="1:18" ht="22.5" customHeight="1" x14ac:dyDescent="0.25">
      <c r="A248" s="71">
        <v>20</v>
      </c>
      <c r="B248" s="92"/>
      <c r="C248" s="6" t="s">
        <v>444</v>
      </c>
      <c r="D248" s="28">
        <v>565</v>
      </c>
      <c r="E248" s="7">
        <v>6.6</v>
      </c>
      <c r="F248" s="7">
        <v>8.1999999999999993</v>
      </c>
      <c r="G248" s="5">
        <f t="shared" si="66"/>
        <v>5.6</v>
      </c>
      <c r="H248" s="5">
        <f t="shared" si="67"/>
        <v>7.1999999999999993</v>
      </c>
      <c r="I248" s="5">
        <f t="shared" si="68"/>
        <v>4.5999999999999996</v>
      </c>
      <c r="J248" s="5">
        <f t="shared" si="69"/>
        <v>6.1999999999999993</v>
      </c>
      <c r="K248" s="5">
        <f t="shared" si="70"/>
        <v>3.5999999999999996</v>
      </c>
      <c r="L248" s="5">
        <f t="shared" si="71"/>
        <v>5.1999999999999993</v>
      </c>
      <c r="M248" s="5">
        <f t="shared" si="72"/>
        <v>2.5999999999999996</v>
      </c>
      <c r="N248" s="5">
        <f t="shared" si="73"/>
        <v>4.1999999999999993</v>
      </c>
      <c r="O248" s="5">
        <f t="shared" si="74"/>
        <v>2.3999999999999995</v>
      </c>
      <c r="P248" s="5">
        <f t="shared" si="75"/>
        <v>3.9999999999999991</v>
      </c>
      <c r="Q248" s="5">
        <f t="shared" si="76"/>
        <v>2.0999999999999996</v>
      </c>
      <c r="R248" s="5">
        <f t="shared" si="77"/>
        <v>3.6999999999999993</v>
      </c>
    </row>
    <row r="249" spans="1:18" ht="22.5" customHeight="1" x14ac:dyDescent="0.25">
      <c r="A249" s="71">
        <v>21</v>
      </c>
      <c r="B249" s="92"/>
      <c r="C249" s="72" t="s">
        <v>445</v>
      </c>
      <c r="D249" s="28">
        <v>590</v>
      </c>
      <c r="E249" s="7">
        <v>6.6</v>
      </c>
      <c r="F249" s="7">
        <v>8.1999999999999993</v>
      </c>
      <c r="G249" s="5">
        <f t="shared" si="66"/>
        <v>5.6</v>
      </c>
      <c r="H249" s="5">
        <f t="shared" si="67"/>
        <v>7.1999999999999993</v>
      </c>
      <c r="I249" s="5">
        <f t="shared" si="68"/>
        <v>4.5999999999999996</v>
      </c>
      <c r="J249" s="5">
        <f t="shared" si="69"/>
        <v>6.1999999999999993</v>
      </c>
      <c r="K249" s="5">
        <f t="shared" si="70"/>
        <v>3.5999999999999996</v>
      </c>
      <c r="L249" s="5">
        <f t="shared" si="71"/>
        <v>5.1999999999999993</v>
      </c>
      <c r="M249" s="5">
        <f t="shared" si="72"/>
        <v>2.5999999999999996</v>
      </c>
      <c r="N249" s="5">
        <f t="shared" si="73"/>
        <v>4.1999999999999993</v>
      </c>
      <c r="O249" s="5">
        <f t="shared" si="74"/>
        <v>2.3999999999999995</v>
      </c>
      <c r="P249" s="5">
        <f t="shared" si="75"/>
        <v>3.9999999999999991</v>
      </c>
      <c r="Q249" s="5">
        <f t="shared" si="76"/>
        <v>2.0999999999999996</v>
      </c>
      <c r="R249" s="5">
        <f t="shared" si="77"/>
        <v>3.6999999999999993</v>
      </c>
    </row>
    <row r="250" spans="1:18" ht="22.5" customHeight="1" x14ac:dyDescent="0.25">
      <c r="A250" s="71">
        <v>22</v>
      </c>
      <c r="B250" s="92"/>
      <c r="C250" s="72" t="s">
        <v>446</v>
      </c>
      <c r="D250" s="28">
        <v>614</v>
      </c>
      <c r="E250" s="7">
        <v>6.72</v>
      </c>
      <c r="F250" s="7">
        <v>8.44</v>
      </c>
      <c r="G250" s="5">
        <f t="shared" si="66"/>
        <v>5.72</v>
      </c>
      <c r="H250" s="5">
        <f t="shared" si="67"/>
        <v>7.4399999999999995</v>
      </c>
      <c r="I250" s="5">
        <f t="shared" si="68"/>
        <v>4.72</v>
      </c>
      <c r="J250" s="5">
        <f t="shared" si="69"/>
        <v>6.4399999999999995</v>
      </c>
      <c r="K250" s="5">
        <f t="shared" si="70"/>
        <v>3.7199999999999998</v>
      </c>
      <c r="L250" s="5">
        <f t="shared" si="71"/>
        <v>5.4399999999999995</v>
      </c>
      <c r="M250" s="5">
        <f t="shared" si="72"/>
        <v>2.7199999999999998</v>
      </c>
      <c r="N250" s="5">
        <f t="shared" si="73"/>
        <v>4.4399999999999995</v>
      </c>
      <c r="O250" s="5">
        <f t="shared" si="74"/>
        <v>2.5199999999999996</v>
      </c>
      <c r="P250" s="5">
        <f t="shared" si="75"/>
        <v>4.2399999999999993</v>
      </c>
      <c r="Q250" s="5">
        <f t="shared" si="76"/>
        <v>2.2199999999999998</v>
      </c>
      <c r="R250" s="5">
        <f t="shared" si="77"/>
        <v>3.9399999999999995</v>
      </c>
    </row>
    <row r="251" spans="1:18" ht="22.5" customHeight="1" x14ac:dyDescent="0.25">
      <c r="A251" s="71">
        <v>23</v>
      </c>
      <c r="B251" s="92"/>
      <c r="C251" s="72" t="s">
        <v>447</v>
      </c>
      <c r="D251" s="28">
        <v>641</v>
      </c>
      <c r="E251" s="7">
        <v>6.72</v>
      </c>
      <c r="F251" s="7">
        <v>8.44</v>
      </c>
      <c r="G251" s="5">
        <f t="shared" si="66"/>
        <v>5.72</v>
      </c>
      <c r="H251" s="5">
        <f t="shared" si="67"/>
        <v>7.4399999999999995</v>
      </c>
      <c r="I251" s="5">
        <f t="shared" si="68"/>
        <v>4.72</v>
      </c>
      <c r="J251" s="5">
        <f t="shared" si="69"/>
        <v>6.4399999999999995</v>
      </c>
      <c r="K251" s="5">
        <f t="shared" si="70"/>
        <v>3.7199999999999998</v>
      </c>
      <c r="L251" s="5">
        <f t="shared" si="71"/>
        <v>5.4399999999999995</v>
      </c>
      <c r="M251" s="5">
        <f t="shared" si="72"/>
        <v>2.7199999999999998</v>
      </c>
      <c r="N251" s="5">
        <f t="shared" si="73"/>
        <v>4.4399999999999995</v>
      </c>
      <c r="O251" s="5">
        <f t="shared" si="74"/>
        <v>2.5199999999999996</v>
      </c>
      <c r="P251" s="5">
        <f t="shared" si="75"/>
        <v>4.2399999999999993</v>
      </c>
      <c r="Q251" s="5">
        <f t="shared" si="76"/>
        <v>2.2199999999999998</v>
      </c>
      <c r="R251" s="5">
        <f t="shared" si="77"/>
        <v>3.9399999999999995</v>
      </c>
    </row>
    <row r="252" spans="1:18" ht="22.5" customHeight="1" x14ac:dyDescent="0.25">
      <c r="A252" s="71">
        <v>24</v>
      </c>
      <c r="B252" s="92"/>
      <c r="C252" s="72" t="s">
        <v>448</v>
      </c>
      <c r="D252" s="28">
        <v>668</v>
      </c>
      <c r="E252" s="7">
        <v>6.84</v>
      </c>
      <c r="F252" s="7">
        <v>8.68</v>
      </c>
      <c r="G252" s="5">
        <f t="shared" si="66"/>
        <v>5.84</v>
      </c>
      <c r="H252" s="5">
        <f t="shared" si="67"/>
        <v>7.68</v>
      </c>
      <c r="I252" s="5">
        <f t="shared" si="68"/>
        <v>4.84</v>
      </c>
      <c r="J252" s="5">
        <f t="shared" si="69"/>
        <v>6.68</v>
      </c>
      <c r="K252" s="5">
        <f t="shared" si="70"/>
        <v>3.84</v>
      </c>
      <c r="L252" s="5">
        <f t="shared" si="71"/>
        <v>5.68</v>
      </c>
      <c r="M252" s="5">
        <f t="shared" si="72"/>
        <v>2.84</v>
      </c>
      <c r="N252" s="5">
        <f t="shared" si="73"/>
        <v>4.68</v>
      </c>
      <c r="O252" s="5">
        <f t="shared" si="74"/>
        <v>2.6399999999999997</v>
      </c>
      <c r="P252" s="5">
        <f t="shared" si="75"/>
        <v>4.4799999999999995</v>
      </c>
      <c r="Q252" s="5">
        <f t="shared" si="76"/>
        <v>2.34</v>
      </c>
      <c r="R252" s="5">
        <f t="shared" si="77"/>
        <v>4.18</v>
      </c>
    </row>
    <row r="253" spans="1:18" ht="22.5" customHeight="1" x14ac:dyDescent="0.25">
      <c r="A253" s="71">
        <v>25</v>
      </c>
      <c r="B253" s="92"/>
      <c r="C253" s="6" t="s">
        <v>449</v>
      </c>
      <c r="D253" s="28">
        <v>691</v>
      </c>
      <c r="E253" s="7">
        <v>6.84</v>
      </c>
      <c r="F253" s="7">
        <v>8.68</v>
      </c>
      <c r="G253" s="5">
        <f t="shared" si="66"/>
        <v>5.84</v>
      </c>
      <c r="H253" s="5">
        <f t="shared" si="67"/>
        <v>7.68</v>
      </c>
      <c r="I253" s="5">
        <f t="shared" si="68"/>
        <v>4.84</v>
      </c>
      <c r="J253" s="5">
        <f t="shared" si="69"/>
        <v>6.68</v>
      </c>
      <c r="K253" s="5">
        <f t="shared" si="70"/>
        <v>3.84</v>
      </c>
      <c r="L253" s="5">
        <f t="shared" si="71"/>
        <v>5.68</v>
      </c>
      <c r="M253" s="5">
        <f t="shared" si="72"/>
        <v>2.84</v>
      </c>
      <c r="N253" s="5">
        <f t="shared" si="73"/>
        <v>4.68</v>
      </c>
      <c r="O253" s="5">
        <f t="shared" si="74"/>
        <v>2.6399999999999997</v>
      </c>
      <c r="P253" s="5">
        <f t="shared" si="75"/>
        <v>4.4799999999999995</v>
      </c>
      <c r="Q253" s="5">
        <f t="shared" si="76"/>
        <v>2.34</v>
      </c>
      <c r="R253" s="5">
        <f t="shared" si="77"/>
        <v>4.18</v>
      </c>
    </row>
    <row r="254" spans="1:18" ht="22.5" customHeight="1" x14ac:dyDescent="0.25">
      <c r="A254" s="71">
        <v>26</v>
      </c>
      <c r="B254" s="92"/>
      <c r="C254" s="72" t="s">
        <v>450</v>
      </c>
      <c r="D254" s="28">
        <v>717</v>
      </c>
      <c r="E254" s="7">
        <v>7</v>
      </c>
      <c r="F254" s="7">
        <v>9</v>
      </c>
      <c r="G254" s="5">
        <f t="shared" si="66"/>
        <v>6</v>
      </c>
      <c r="H254" s="5">
        <f t="shared" si="67"/>
        <v>8</v>
      </c>
      <c r="I254" s="5">
        <f t="shared" si="68"/>
        <v>5</v>
      </c>
      <c r="J254" s="5">
        <f t="shared" si="69"/>
        <v>7</v>
      </c>
      <c r="K254" s="5">
        <f t="shared" si="70"/>
        <v>4</v>
      </c>
      <c r="L254" s="5">
        <f t="shared" si="71"/>
        <v>6</v>
      </c>
      <c r="M254" s="5">
        <f t="shared" si="72"/>
        <v>3</v>
      </c>
      <c r="N254" s="5">
        <f t="shared" si="73"/>
        <v>5</v>
      </c>
      <c r="O254" s="5">
        <f t="shared" si="74"/>
        <v>2.8</v>
      </c>
      <c r="P254" s="5">
        <f t="shared" si="75"/>
        <v>4.8</v>
      </c>
      <c r="Q254" s="5">
        <f t="shared" si="76"/>
        <v>2.5</v>
      </c>
      <c r="R254" s="5">
        <f t="shared" si="77"/>
        <v>4.5</v>
      </c>
    </row>
    <row r="255" spans="1:18" ht="22.5" customHeight="1" x14ac:dyDescent="0.25">
      <c r="A255" s="71">
        <v>27</v>
      </c>
      <c r="B255" s="92"/>
      <c r="C255" s="6" t="s">
        <v>451</v>
      </c>
      <c r="D255" s="28">
        <v>737</v>
      </c>
      <c r="E255" s="7">
        <v>7</v>
      </c>
      <c r="F255" s="7">
        <v>9</v>
      </c>
      <c r="G255" s="5">
        <f t="shared" si="66"/>
        <v>6</v>
      </c>
      <c r="H255" s="5">
        <f t="shared" si="67"/>
        <v>8</v>
      </c>
      <c r="I255" s="5">
        <f t="shared" si="68"/>
        <v>5</v>
      </c>
      <c r="J255" s="5">
        <f t="shared" si="69"/>
        <v>7</v>
      </c>
      <c r="K255" s="5">
        <f t="shared" si="70"/>
        <v>4</v>
      </c>
      <c r="L255" s="5">
        <f t="shared" si="71"/>
        <v>6</v>
      </c>
      <c r="M255" s="5">
        <f t="shared" si="72"/>
        <v>3</v>
      </c>
      <c r="N255" s="5">
        <f t="shared" si="73"/>
        <v>5</v>
      </c>
      <c r="O255" s="5">
        <f t="shared" si="74"/>
        <v>2.8</v>
      </c>
      <c r="P255" s="5">
        <f t="shared" si="75"/>
        <v>4.8</v>
      </c>
      <c r="Q255" s="5">
        <f t="shared" si="76"/>
        <v>2.5</v>
      </c>
      <c r="R255" s="5">
        <f t="shared" si="77"/>
        <v>4.5</v>
      </c>
    </row>
    <row r="256" spans="1:18" ht="22.5" customHeight="1" x14ac:dyDescent="0.25">
      <c r="A256" s="71">
        <v>28</v>
      </c>
      <c r="B256" s="92"/>
      <c r="C256" s="72" t="s">
        <v>452</v>
      </c>
      <c r="D256" s="72">
        <v>760</v>
      </c>
      <c r="E256" s="7">
        <v>7</v>
      </c>
      <c r="F256" s="7">
        <v>9</v>
      </c>
      <c r="G256" s="5">
        <f t="shared" si="66"/>
        <v>6</v>
      </c>
      <c r="H256" s="5">
        <f t="shared" si="67"/>
        <v>8</v>
      </c>
      <c r="I256" s="5">
        <f t="shared" si="68"/>
        <v>5</v>
      </c>
      <c r="J256" s="5">
        <f t="shared" si="69"/>
        <v>7</v>
      </c>
      <c r="K256" s="5">
        <f t="shared" si="70"/>
        <v>4</v>
      </c>
      <c r="L256" s="5">
        <f t="shared" si="71"/>
        <v>6</v>
      </c>
      <c r="M256" s="5">
        <f t="shared" si="72"/>
        <v>3</v>
      </c>
      <c r="N256" s="5">
        <f t="shared" si="73"/>
        <v>5</v>
      </c>
      <c r="O256" s="5">
        <f t="shared" si="74"/>
        <v>2.8</v>
      </c>
      <c r="P256" s="5">
        <f t="shared" si="75"/>
        <v>4.8</v>
      </c>
      <c r="Q256" s="5">
        <f t="shared" si="76"/>
        <v>2.5</v>
      </c>
      <c r="R256" s="5">
        <f t="shared" si="77"/>
        <v>4.5</v>
      </c>
    </row>
    <row r="257" spans="1:18" ht="22.5" customHeight="1" x14ac:dyDescent="0.25">
      <c r="A257" s="71">
        <v>29</v>
      </c>
      <c r="B257" s="92"/>
      <c r="C257" s="6" t="s">
        <v>453</v>
      </c>
      <c r="D257" s="72">
        <v>779</v>
      </c>
      <c r="E257" s="7">
        <v>7</v>
      </c>
      <c r="F257" s="7">
        <v>9</v>
      </c>
      <c r="G257" s="5">
        <f t="shared" si="66"/>
        <v>6</v>
      </c>
      <c r="H257" s="5">
        <f t="shared" si="67"/>
        <v>8</v>
      </c>
      <c r="I257" s="5">
        <f t="shared" si="68"/>
        <v>5</v>
      </c>
      <c r="J257" s="5">
        <f t="shared" si="69"/>
        <v>7</v>
      </c>
      <c r="K257" s="5">
        <f t="shared" si="70"/>
        <v>4</v>
      </c>
      <c r="L257" s="5">
        <f t="shared" si="71"/>
        <v>6</v>
      </c>
      <c r="M257" s="5">
        <f t="shared" si="72"/>
        <v>3</v>
      </c>
      <c r="N257" s="5">
        <f t="shared" si="73"/>
        <v>5</v>
      </c>
      <c r="O257" s="5">
        <f t="shared" si="74"/>
        <v>2.8</v>
      </c>
      <c r="P257" s="5">
        <f t="shared" si="75"/>
        <v>4.8</v>
      </c>
      <c r="Q257" s="5">
        <f t="shared" si="76"/>
        <v>2.5</v>
      </c>
      <c r="R257" s="5">
        <f t="shared" si="77"/>
        <v>4.5</v>
      </c>
    </row>
    <row r="258" spans="1:18" ht="22.5" customHeight="1" x14ac:dyDescent="0.25">
      <c r="A258" s="71">
        <v>30</v>
      </c>
      <c r="B258" s="92"/>
      <c r="C258" s="72" t="s">
        <v>454</v>
      </c>
      <c r="D258" s="72">
        <v>798</v>
      </c>
      <c r="E258" s="7">
        <v>7</v>
      </c>
      <c r="F258" s="7">
        <v>9</v>
      </c>
      <c r="G258" s="5">
        <f t="shared" si="66"/>
        <v>6</v>
      </c>
      <c r="H258" s="5">
        <f t="shared" si="67"/>
        <v>8</v>
      </c>
      <c r="I258" s="5">
        <f t="shared" si="68"/>
        <v>5</v>
      </c>
      <c r="J258" s="5">
        <f t="shared" si="69"/>
        <v>7</v>
      </c>
      <c r="K258" s="5">
        <f t="shared" si="70"/>
        <v>4</v>
      </c>
      <c r="L258" s="5">
        <f t="shared" si="71"/>
        <v>6</v>
      </c>
      <c r="M258" s="5">
        <f t="shared" si="72"/>
        <v>3</v>
      </c>
      <c r="N258" s="5">
        <f t="shared" si="73"/>
        <v>5</v>
      </c>
      <c r="O258" s="5">
        <f t="shared" si="74"/>
        <v>2.8</v>
      </c>
      <c r="P258" s="5">
        <f t="shared" si="75"/>
        <v>4.8</v>
      </c>
      <c r="Q258" s="5">
        <f t="shared" si="76"/>
        <v>2.5</v>
      </c>
      <c r="R258" s="5">
        <f t="shared" si="77"/>
        <v>4.5</v>
      </c>
    </row>
    <row r="259" spans="1:18" ht="22.5" customHeight="1" x14ac:dyDescent="0.25">
      <c r="A259" s="71">
        <v>31</v>
      </c>
      <c r="B259" s="92"/>
      <c r="C259" s="72" t="s">
        <v>455</v>
      </c>
      <c r="D259" s="72">
        <v>814</v>
      </c>
      <c r="E259" s="7">
        <v>7.16</v>
      </c>
      <c r="F259" s="7">
        <v>9.32</v>
      </c>
      <c r="G259" s="5">
        <f t="shared" si="66"/>
        <v>6.16</v>
      </c>
      <c r="H259" s="5">
        <f t="shared" si="67"/>
        <v>8.32</v>
      </c>
      <c r="I259" s="5">
        <f t="shared" si="68"/>
        <v>5.16</v>
      </c>
      <c r="J259" s="5">
        <f t="shared" si="69"/>
        <v>7.32</v>
      </c>
      <c r="K259" s="5">
        <f t="shared" si="70"/>
        <v>4.16</v>
      </c>
      <c r="L259" s="5">
        <f t="shared" si="71"/>
        <v>6.32</v>
      </c>
      <c r="M259" s="5">
        <f t="shared" si="72"/>
        <v>3.16</v>
      </c>
      <c r="N259" s="5">
        <f t="shared" si="73"/>
        <v>5.32</v>
      </c>
      <c r="O259" s="5">
        <f t="shared" si="74"/>
        <v>2.96</v>
      </c>
      <c r="P259" s="5">
        <f t="shared" si="75"/>
        <v>5.12</v>
      </c>
      <c r="Q259" s="5">
        <f t="shared" si="76"/>
        <v>2.66</v>
      </c>
      <c r="R259" s="5">
        <f t="shared" si="77"/>
        <v>4.82</v>
      </c>
    </row>
    <row r="260" spans="1:18" ht="22.5" x14ac:dyDescent="0.25">
      <c r="A260" s="71">
        <v>32</v>
      </c>
      <c r="B260" s="92"/>
      <c r="C260" s="72" t="s">
        <v>456</v>
      </c>
      <c r="D260" s="71">
        <v>833</v>
      </c>
      <c r="E260" s="7">
        <v>7.16</v>
      </c>
      <c r="F260" s="7">
        <v>9.32</v>
      </c>
      <c r="G260" s="5">
        <f t="shared" ref="G260:G265" si="78">E260-1</f>
        <v>6.16</v>
      </c>
      <c r="H260" s="5">
        <f t="shared" ref="H260:H265" si="79">F260-1</f>
        <v>8.32</v>
      </c>
      <c r="I260" s="5">
        <f t="shared" ref="I260:I265" si="80">G260-1</f>
        <v>5.16</v>
      </c>
      <c r="J260" s="5">
        <f t="shared" ref="J260:J265" si="81">H260-1</f>
        <v>7.32</v>
      </c>
      <c r="K260" s="5">
        <f t="shared" ref="K260:K265" si="82">I260-1</f>
        <v>4.16</v>
      </c>
      <c r="L260" s="5">
        <f t="shared" ref="L260:L265" si="83">J260-1</f>
        <v>6.32</v>
      </c>
      <c r="M260" s="5">
        <f t="shared" ref="M260:M265" si="84">K260-1</f>
        <v>3.16</v>
      </c>
      <c r="N260" s="5">
        <f t="shared" ref="N260:N265" si="85">L260-1</f>
        <v>5.32</v>
      </c>
      <c r="O260" s="5">
        <f t="shared" ref="O260:O265" si="86">M260-0.2</f>
        <v>2.96</v>
      </c>
      <c r="P260" s="5">
        <f t="shared" ref="P260:P265" si="87">N260-0.2</f>
        <v>5.12</v>
      </c>
      <c r="Q260" s="5">
        <f t="shared" ref="Q260:Q265" si="88">O260-0.3</f>
        <v>2.66</v>
      </c>
      <c r="R260" s="5">
        <f t="shared" ref="R260:R265" si="89">P260-0.3</f>
        <v>4.82</v>
      </c>
    </row>
    <row r="261" spans="1:18" ht="22.5" x14ac:dyDescent="0.25">
      <c r="A261" s="71">
        <v>33</v>
      </c>
      <c r="B261" s="92"/>
      <c r="C261" s="72" t="s">
        <v>457</v>
      </c>
      <c r="D261" s="71">
        <v>848</v>
      </c>
      <c r="E261" s="7">
        <v>7.16</v>
      </c>
      <c r="F261" s="7">
        <v>9.32</v>
      </c>
      <c r="G261" s="5">
        <f t="shared" si="78"/>
        <v>6.16</v>
      </c>
      <c r="H261" s="5">
        <f t="shared" si="79"/>
        <v>8.32</v>
      </c>
      <c r="I261" s="5">
        <f t="shared" si="80"/>
        <v>5.16</v>
      </c>
      <c r="J261" s="5">
        <f t="shared" si="81"/>
        <v>7.32</v>
      </c>
      <c r="K261" s="5">
        <f t="shared" si="82"/>
        <v>4.16</v>
      </c>
      <c r="L261" s="5">
        <f t="shared" si="83"/>
        <v>6.32</v>
      </c>
      <c r="M261" s="5">
        <f t="shared" si="84"/>
        <v>3.16</v>
      </c>
      <c r="N261" s="5">
        <f t="shared" si="85"/>
        <v>5.32</v>
      </c>
      <c r="O261" s="5">
        <f t="shared" si="86"/>
        <v>2.96</v>
      </c>
      <c r="P261" s="5">
        <f t="shared" si="87"/>
        <v>5.12</v>
      </c>
      <c r="Q261" s="5">
        <f t="shared" si="88"/>
        <v>2.66</v>
      </c>
      <c r="R261" s="5">
        <f t="shared" si="89"/>
        <v>4.82</v>
      </c>
    </row>
    <row r="262" spans="1:18" ht="22.5" x14ac:dyDescent="0.25">
      <c r="A262" s="71">
        <v>34</v>
      </c>
      <c r="B262" s="92"/>
      <c r="C262" s="72" t="s">
        <v>458</v>
      </c>
      <c r="D262" s="71">
        <v>859</v>
      </c>
      <c r="E262" s="7">
        <v>7.16</v>
      </c>
      <c r="F262" s="7">
        <v>9.32</v>
      </c>
      <c r="G262" s="5">
        <f t="shared" si="78"/>
        <v>6.16</v>
      </c>
      <c r="H262" s="5">
        <f t="shared" si="79"/>
        <v>8.32</v>
      </c>
      <c r="I262" s="5">
        <f t="shared" si="80"/>
        <v>5.16</v>
      </c>
      <c r="J262" s="5">
        <f t="shared" si="81"/>
        <v>7.32</v>
      </c>
      <c r="K262" s="5">
        <f t="shared" si="82"/>
        <v>4.16</v>
      </c>
      <c r="L262" s="5">
        <f t="shared" si="83"/>
        <v>6.32</v>
      </c>
      <c r="M262" s="5">
        <f t="shared" si="84"/>
        <v>3.16</v>
      </c>
      <c r="N262" s="5">
        <f t="shared" si="85"/>
        <v>5.32</v>
      </c>
      <c r="O262" s="5">
        <f t="shared" si="86"/>
        <v>2.96</v>
      </c>
      <c r="P262" s="5">
        <f t="shared" si="87"/>
        <v>5.12</v>
      </c>
      <c r="Q262" s="5">
        <f t="shared" si="88"/>
        <v>2.66</v>
      </c>
      <c r="R262" s="5">
        <f t="shared" si="89"/>
        <v>4.82</v>
      </c>
    </row>
    <row r="263" spans="1:18" ht="45" x14ac:dyDescent="0.25">
      <c r="A263" s="71">
        <v>35</v>
      </c>
      <c r="B263" s="92"/>
      <c r="C263" s="72" t="s">
        <v>459</v>
      </c>
      <c r="D263" s="71">
        <v>874</v>
      </c>
      <c r="E263" s="7">
        <v>7.16</v>
      </c>
      <c r="F263" s="7">
        <v>9.32</v>
      </c>
      <c r="G263" s="5">
        <f t="shared" si="78"/>
        <v>6.16</v>
      </c>
      <c r="H263" s="5">
        <f t="shared" si="79"/>
        <v>8.32</v>
      </c>
      <c r="I263" s="5">
        <f t="shared" si="80"/>
        <v>5.16</v>
      </c>
      <c r="J263" s="5">
        <f t="shared" si="81"/>
        <v>7.32</v>
      </c>
      <c r="K263" s="5">
        <f t="shared" si="82"/>
        <v>4.16</v>
      </c>
      <c r="L263" s="5">
        <f t="shared" si="83"/>
        <v>6.32</v>
      </c>
      <c r="M263" s="5">
        <f t="shared" si="84"/>
        <v>3.16</v>
      </c>
      <c r="N263" s="5">
        <f t="shared" si="85"/>
        <v>5.32</v>
      </c>
      <c r="O263" s="5">
        <f t="shared" si="86"/>
        <v>2.96</v>
      </c>
      <c r="P263" s="5">
        <f t="shared" si="87"/>
        <v>5.12</v>
      </c>
      <c r="Q263" s="5">
        <f t="shared" si="88"/>
        <v>2.66</v>
      </c>
      <c r="R263" s="5">
        <f t="shared" si="89"/>
        <v>4.82</v>
      </c>
    </row>
    <row r="264" spans="1:18" ht="22.5" x14ac:dyDescent="0.25">
      <c r="A264" s="71">
        <v>36</v>
      </c>
      <c r="B264" s="92"/>
      <c r="C264" s="6" t="s">
        <v>460</v>
      </c>
      <c r="D264" s="71">
        <v>898</v>
      </c>
      <c r="E264" s="7">
        <v>7.16</v>
      </c>
      <c r="F264" s="7">
        <v>9.32</v>
      </c>
      <c r="G264" s="5">
        <f t="shared" si="78"/>
        <v>6.16</v>
      </c>
      <c r="H264" s="5">
        <f t="shared" si="79"/>
        <v>8.32</v>
      </c>
      <c r="I264" s="5">
        <f t="shared" si="80"/>
        <v>5.16</v>
      </c>
      <c r="J264" s="5">
        <f t="shared" si="81"/>
        <v>7.32</v>
      </c>
      <c r="K264" s="5">
        <f t="shared" si="82"/>
        <v>4.16</v>
      </c>
      <c r="L264" s="5">
        <f t="shared" si="83"/>
        <v>6.32</v>
      </c>
      <c r="M264" s="5">
        <f t="shared" si="84"/>
        <v>3.16</v>
      </c>
      <c r="N264" s="5">
        <f t="shared" si="85"/>
        <v>5.32</v>
      </c>
      <c r="O264" s="5">
        <f t="shared" si="86"/>
        <v>2.96</v>
      </c>
      <c r="P264" s="5">
        <f t="shared" si="87"/>
        <v>5.12</v>
      </c>
      <c r="Q264" s="5">
        <f t="shared" si="88"/>
        <v>2.66</v>
      </c>
      <c r="R264" s="5">
        <f t="shared" si="89"/>
        <v>4.82</v>
      </c>
    </row>
    <row r="265" spans="1:18" ht="22.5" x14ac:dyDescent="0.25">
      <c r="A265" s="71">
        <v>37</v>
      </c>
      <c r="B265" s="92"/>
      <c r="C265" s="6" t="s">
        <v>407</v>
      </c>
      <c r="D265" s="72">
        <v>908</v>
      </c>
      <c r="E265" s="7">
        <v>7.24</v>
      </c>
      <c r="F265" s="7">
        <v>9.48</v>
      </c>
      <c r="G265" s="5">
        <f t="shared" si="78"/>
        <v>6.24</v>
      </c>
      <c r="H265" s="5">
        <f t="shared" si="79"/>
        <v>8.48</v>
      </c>
      <c r="I265" s="5">
        <f t="shared" si="80"/>
        <v>5.24</v>
      </c>
      <c r="J265" s="5">
        <f t="shared" si="81"/>
        <v>7.48</v>
      </c>
      <c r="K265" s="5">
        <f t="shared" si="82"/>
        <v>4.24</v>
      </c>
      <c r="L265" s="5">
        <f t="shared" si="83"/>
        <v>6.48</v>
      </c>
      <c r="M265" s="5">
        <f t="shared" si="84"/>
        <v>3.24</v>
      </c>
      <c r="N265" s="5">
        <f t="shared" si="85"/>
        <v>5.48</v>
      </c>
      <c r="O265" s="5">
        <f t="shared" si="86"/>
        <v>3.04</v>
      </c>
      <c r="P265" s="5">
        <f t="shared" si="87"/>
        <v>5.28</v>
      </c>
      <c r="Q265" s="5">
        <f t="shared" si="88"/>
        <v>2.74</v>
      </c>
      <c r="R265" s="5">
        <f t="shared" si="89"/>
        <v>4.9800000000000004</v>
      </c>
    </row>
    <row r="274" spans="1:19" ht="22.5" x14ac:dyDescent="0.25">
      <c r="A274" s="76">
        <v>1</v>
      </c>
      <c r="B274" s="92" t="s">
        <v>132</v>
      </c>
      <c r="C274" s="6" t="s">
        <v>496</v>
      </c>
      <c r="D274" s="77">
        <v>727</v>
      </c>
      <c r="E274" s="7">
        <v>7</v>
      </c>
      <c r="F274" s="7">
        <v>9</v>
      </c>
      <c r="G274" s="5">
        <f t="shared" ref="G274" si="90">E274-1</f>
        <v>6</v>
      </c>
      <c r="H274" s="5">
        <f t="shared" ref="H274" si="91">F274-1</f>
        <v>8</v>
      </c>
      <c r="I274" s="5">
        <f t="shared" ref="I274" si="92">G274-1</f>
        <v>5</v>
      </c>
      <c r="J274" s="5">
        <f t="shared" ref="J274" si="93">H274-1</f>
        <v>7</v>
      </c>
      <c r="K274" s="5">
        <f t="shared" ref="K274" si="94">I274-1</f>
        <v>4</v>
      </c>
      <c r="L274" s="5">
        <f t="shared" ref="L274" si="95">J274-1</f>
        <v>6</v>
      </c>
      <c r="M274" s="5">
        <f t="shared" ref="M274" si="96">K274-1</f>
        <v>3</v>
      </c>
      <c r="N274" s="5">
        <f t="shared" ref="N274" si="97">L274-1</f>
        <v>5</v>
      </c>
      <c r="O274" s="5">
        <f t="shared" ref="O274" si="98">M274-0.2</f>
        <v>2.8</v>
      </c>
      <c r="P274" s="5">
        <f t="shared" ref="P274" si="99">N274-0.2</f>
        <v>4.8</v>
      </c>
      <c r="Q274" s="5">
        <f t="shared" ref="Q274" si="100">O274-0.3</f>
        <v>2.5</v>
      </c>
      <c r="R274" s="5">
        <f t="shared" ref="R274" si="101">P274-0.3</f>
        <v>4.5</v>
      </c>
    </row>
    <row r="275" spans="1:19" ht="22.5" customHeight="1" x14ac:dyDescent="0.25">
      <c r="A275" s="76">
        <v>2</v>
      </c>
      <c r="B275" s="92"/>
      <c r="C275" s="6" t="s">
        <v>463</v>
      </c>
      <c r="D275" s="77">
        <v>717</v>
      </c>
      <c r="E275" s="5">
        <v>7</v>
      </c>
      <c r="F275" s="5">
        <v>9</v>
      </c>
      <c r="G275" s="5">
        <f t="shared" ref="G275:G307" si="102">E275-1</f>
        <v>6</v>
      </c>
      <c r="H275" s="5">
        <f t="shared" ref="H275:H307" si="103">F275-1</f>
        <v>8</v>
      </c>
      <c r="I275" s="5">
        <f t="shared" ref="I275:I307" si="104">G275-1</f>
        <v>5</v>
      </c>
      <c r="J275" s="5">
        <f t="shared" ref="J275:J307" si="105">H275-1</f>
        <v>7</v>
      </c>
      <c r="K275" s="5">
        <f t="shared" ref="K275:K307" si="106">I275-1</f>
        <v>4</v>
      </c>
      <c r="L275" s="5">
        <f t="shared" ref="L275:L307" si="107">J275-1</f>
        <v>6</v>
      </c>
      <c r="M275" s="5">
        <f t="shared" ref="M275:M307" si="108">K275-1</f>
        <v>3</v>
      </c>
      <c r="N275" s="5">
        <f t="shared" ref="N275:N307" si="109">L275-1</f>
        <v>5</v>
      </c>
      <c r="O275" s="5">
        <f t="shared" ref="O275:O307" si="110">M275-0.2</f>
        <v>2.8</v>
      </c>
      <c r="P275" s="5">
        <f t="shared" ref="P275:P307" si="111">N275-0.2</f>
        <v>4.8</v>
      </c>
      <c r="Q275" s="5">
        <f t="shared" ref="Q275:Q307" si="112">O275-0.3</f>
        <v>2.5</v>
      </c>
      <c r="R275" s="5">
        <f t="shared" ref="R275:R307" si="113">P275-0.3</f>
        <v>4.5</v>
      </c>
      <c r="S275" s="77"/>
    </row>
    <row r="276" spans="1:19" ht="45" x14ac:dyDescent="0.25">
      <c r="A276" s="76">
        <v>3</v>
      </c>
      <c r="B276" s="92"/>
      <c r="C276" s="77" t="s">
        <v>464</v>
      </c>
      <c r="D276" s="77">
        <v>693</v>
      </c>
      <c r="E276" s="5">
        <v>6.84</v>
      </c>
      <c r="F276" s="5">
        <v>8.68</v>
      </c>
      <c r="G276" s="5">
        <f t="shared" si="102"/>
        <v>5.84</v>
      </c>
      <c r="H276" s="5">
        <f t="shared" si="103"/>
        <v>7.68</v>
      </c>
      <c r="I276" s="5">
        <f t="shared" si="104"/>
        <v>4.84</v>
      </c>
      <c r="J276" s="5">
        <f t="shared" si="105"/>
        <v>6.68</v>
      </c>
      <c r="K276" s="5">
        <f t="shared" si="106"/>
        <v>3.84</v>
      </c>
      <c r="L276" s="5">
        <f t="shared" si="107"/>
        <v>5.68</v>
      </c>
      <c r="M276" s="5">
        <f t="shared" si="108"/>
        <v>2.84</v>
      </c>
      <c r="N276" s="5">
        <f t="shared" si="109"/>
        <v>4.68</v>
      </c>
      <c r="O276" s="5">
        <f t="shared" si="110"/>
        <v>2.6399999999999997</v>
      </c>
      <c r="P276" s="5">
        <f t="shared" si="111"/>
        <v>4.4799999999999995</v>
      </c>
      <c r="Q276" s="5">
        <f t="shared" si="112"/>
        <v>2.34</v>
      </c>
      <c r="R276" s="5">
        <f t="shared" si="113"/>
        <v>4.18</v>
      </c>
      <c r="S276" s="77"/>
    </row>
    <row r="277" spans="1:19" ht="22.5" x14ac:dyDescent="0.25">
      <c r="A277" s="76">
        <v>4</v>
      </c>
      <c r="B277" s="92"/>
      <c r="C277" s="77" t="s">
        <v>465</v>
      </c>
      <c r="D277" s="77">
        <v>678</v>
      </c>
      <c r="E277" s="5">
        <v>6.84</v>
      </c>
      <c r="F277" s="5">
        <v>8.68</v>
      </c>
      <c r="G277" s="5">
        <f t="shared" si="102"/>
        <v>5.84</v>
      </c>
      <c r="H277" s="5">
        <f t="shared" si="103"/>
        <v>7.68</v>
      </c>
      <c r="I277" s="5">
        <f t="shared" si="104"/>
        <v>4.84</v>
      </c>
      <c r="J277" s="5">
        <f t="shared" si="105"/>
        <v>6.68</v>
      </c>
      <c r="K277" s="5">
        <f t="shared" si="106"/>
        <v>3.84</v>
      </c>
      <c r="L277" s="5">
        <f t="shared" si="107"/>
        <v>5.68</v>
      </c>
      <c r="M277" s="5">
        <f t="shared" si="108"/>
        <v>2.84</v>
      </c>
      <c r="N277" s="5">
        <f t="shared" si="109"/>
        <v>4.68</v>
      </c>
      <c r="O277" s="5">
        <f t="shared" si="110"/>
        <v>2.6399999999999997</v>
      </c>
      <c r="P277" s="5">
        <f t="shared" si="111"/>
        <v>4.4799999999999995</v>
      </c>
      <c r="Q277" s="5">
        <f t="shared" si="112"/>
        <v>2.34</v>
      </c>
      <c r="R277" s="5">
        <f t="shared" si="113"/>
        <v>4.18</v>
      </c>
      <c r="S277" s="77"/>
    </row>
    <row r="278" spans="1:19" ht="22.5" x14ac:dyDescent="0.25">
      <c r="A278" s="76">
        <v>5</v>
      </c>
      <c r="B278" s="92"/>
      <c r="C278" s="77" t="s">
        <v>466</v>
      </c>
      <c r="D278" s="77">
        <v>667</v>
      </c>
      <c r="E278" s="5">
        <v>6.84</v>
      </c>
      <c r="F278" s="5">
        <v>8.68</v>
      </c>
      <c r="G278" s="5">
        <f t="shared" si="102"/>
        <v>5.84</v>
      </c>
      <c r="H278" s="5">
        <f t="shared" si="103"/>
        <v>7.68</v>
      </c>
      <c r="I278" s="5">
        <f t="shared" si="104"/>
        <v>4.84</v>
      </c>
      <c r="J278" s="5">
        <f t="shared" si="105"/>
        <v>6.68</v>
      </c>
      <c r="K278" s="5">
        <f t="shared" si="106"/>
        <v>3.84</v>
      </c>
      <c r="L278" s="5">
        <f t="shared" si="107"/>
        <v>5.68</v>
      </c>
      <c r="M278" s="5">
        <f t="shared" si="108"/>
        <v>2.84</v>
      </c>
      <c r="N278" s="5">
        <f t="shared" si="109"/>
        <v>4.68</v>
      </c>
      <c r="O278" s="5">
        <f t="shared" si="110"/>
        <v>2.6399999999999997</v>
      </c>
      <c r="P278" s="5">
        <f t="shared" si="111"/>
        <v>4.4799999999999995</v>
      </c>
      <c r="Q278" s="5">
        <f t="shared" si="112"/>
        <v>2.34</v>
      </c>
      <c r="R278" s="5">
        <f t="shared" si="113"/>
        <v>4.18</v>
      </c>
      <c r="S278" s="77"/>
    </row>
    <row r="279" spans="1:19" ht="22.5" x14ac:dyDescent="0.25">
      <c r="A279" s="76">
        <v>6</v>
      </c>
      <c r="B279" s="92"/>
      <c r="C279" s="77" t="s">
        <v>467</v>
      </c>
      <c r="D279" s="77">
        <v>652</v>
      </c>
      <c r="E279" s="5">
        <v>6.84</v>
      </c>
      <c r="F279" s="5">
        <v>8.68</v>
      </c>
      <c r="G279" s="5">
        <f t="shared" si="102"/>
        <v>5.84</v>
      </c>
      <c r="H279" s="5">
        <f t="shared" si="103"/>
        <v>7.68</v>
      </c>
      <c r="I279" s="5">
        <f t="shared" si="104"/>
        <v>4.84</v>
      </c>
      <c r="J279" s="5">
        <f t="shared" si="105"/>
        <v>6.68</v>
      </c>
      <c r="K279" s="5">
        <f t="shared" si="106"/>
        <v>3.84</v>
      </c>
      <c r="L279" s="5">
        <f t="shared" si="107"/>
        <v>5.68</v>
      </c>
      <c r="M279" s="5">
        <f t="shared" si="108"/>
        <v>2.84</v>
      </c>
      <c r="N279" s="5">
        <f t="shared" si="109"/>
        <v>4.68</v>
      </c>
      <c r="O279" s="5">
        <f t="shared" si="110"/>
        <v>2.6399999999999997</v>
      </c>
      <c r="P279" s="5">
        <f t="shared" si="111"/>
        <v>4.4799999999999995</v>
      </c>
      <c r="Q279" s="5">
        <f t="shared" si="112"/>
        <v>2.34</v>
      </c>
      <c r="R279" s="5">
        <f t="shared" si="113"/>
        <v>4.18</v>
      </c>
      <c r="S279" s="77"/>
    </row>
    <row r="280" spans="1:19" ht="22.5" x14ac:dyDescent="0.25">
      <c r="A280" s="76">
        <v>7</v>
      </c>
      <c r="B280" s="92"/>
      <c r="C280" s="77" t="s">
        <v>468</v>
      </c>
      <c r="D280" s="77">
        <v>633</v>
      </c>
      <c r="E280" s="5">
        <v>6.72</v>
      </c>
      <c r="F280" s="5">
        <v>8.44</v>
      </c>
      <c r="G280" s="5">
        <f t="shared" si="102"/>
        <v>5.72</v>
      </c>
      <c r="H280" s="5">
        <f t="shared" si="103"/>
        <v>7.4399999999999995</v>
      </c>
      <c r="I280" s="5">
        <f t="shared" si="104"/>
        <v>4.72</v>
      </c>
      <c r="J280" s="5">
        <f t="shared" si="105"/>
        <v>6.4399999999999995</v>
      </c>
      <c r="K280" s="5">
        <f t="shared" si="106"/>
        <v>3.7199999999999998</v>
      </c>
      <c r="L280" s="5">
        <f t="shared" si="107"/>
        <v>5.4399999999999995</v>
      </c>
      <c r="M280" s="5">
        <f t="shared" si="108"/>
        <v>2.7199999999999998</v>
      </c>
      <c r="N280" s="5">
        <f t="shared" si="109"/>
        <v>4.4399999999999995</v>
      </c>
      <c r="O280" s="5">
        <f t="shared" si="110"/>
        <v>2.5199999999999996</v>
      </c>
      <c r="P280" s="5">
        <f t="shared" si="111"/>
        <v>4.2399999999999993</v>
      </c>
      <c r="Q280" s="5">
        <f t="shared" si="112"/>
        <v>2.2199999999999998</v>
      </c>
      <c r="R280" s="5">
        <f t="shared" si="113"/>
        <v>3.9399999999999995</v>
      </c>
      <c r="S280" s="77"/>
    </row>
    <row r="281" spans="1:19" ht="22.5" x14ac:dyDescent="0.25">
      <c r="A281" s="76">
        <v>8</v>
      </c>
      <c r="B281" s="92"/>
      <c r="C281" s="77" t="s">
        <v>469</v>
      </c>
      <c r="D281" s="77">
        <v>617</v>
      </c>
      <c r="E281" s="5">
        <v>6.72</v>
      </c>
      <c r="F281" s="5">
        <v>8.44</v>
      </c>
      <c r="G281" s="5">
        <f t="shared" si="102"/>
        <v>5.72</v>
      </c>
      <c r="H281" s="5">
        <f t="shared" si="103"/>
        <v>7.4399999999999995</v>
      </c>
      <c r="I281" s="5">
        <f t="shared" si="104"/>
        <v>4.72</v>
      </c>
      <c r="J281" s="5">
        <f t="shared" si="105"/>
        <v>6.4399999999999995</v>
      </c>
      <c r="K281" s="5">
        <f t="shared" si="106"/>
        <v>3.7199999999999998</v>
      </c>
      <c r="L281" s="5">
        <f t="shared" si="107"/>
        <v>5.4399999999999995</v>
      </c>
      <c r="M281" s="5">
        <f t="shared" si="108"/>
        <v>2.7199999999999998</v>
      </c>
      <c r="N281" s="5">
        <f t="shared" si="109"/>
        <v>4.4399999999999995</v>
      </c>
      <c r="O281" s="5">
        <f t="shared" si="110"/>
        <v>2.5199999999999996</v>
      </c>
      <c r="P281" s="5">
        <f t="shared" si="111"/>
        <v>4.2399999999999993</v>
      </c>
      <c r="Q281" s="5">
        <f t="shared" si="112"/>
        <v>2.2199999999999998</v>
      </c>
      <c r="R281" s="5">
        <f t="shared" si="113"/>
        <v>3.9399999999999995</v>
      </c>
      <c r="S281" s="77"/>
    </row>
    <row r="282" spans="1:19" ht="22.5" x14ac:dyDescent="0.25">
      <c r="A282" s="76">
        <v>9</v>
      </c>
      <c r="B282" s="92"/>
      <c r="C282" s="6" t="s">
        <v>470</v>
      </c>
      <c r="D282" s="77">
        <v>598</v>
      </c>
      <c r="E282" s="7">
        <v>6.6</v>
      </c>
      <c r="F282" s="7">
        <v>8.1999999999999993</v>
      </c>
      <c r="G282" s="5">
        <f t="shared" si="102"/>
        <v>5.6</v>
      </c>
      <c r="H282" s="5">
        <f t="shared" si="103"/>
        <v>7.1999999999999993</v>
      </c>
      <c r="I282" s="5">
        <f t="shared" si="104"/>
        <v>4.5999999999999996</v>
      </c>
      <c r="J282" s="5">
        <f t="shared" si="105"/>
        <v>6.1999999999999993</v>
      </c>
      <c r="K282" s="5">
        <f t="shared" si="106"/>
        <v>3.5999999999999996</v>
      </c>
      <c r="L282" s="5">
        <f t="shared" si="107"/>
        <v>5.1999999999999993</v>
      </c>
      <c r="M282" s="5">
        <f t="shared" si="108"/>
        <v>2.5999999999999996</v>
      </c>
      <c r="N282" s="5">
        <f t="shared" si="109"/>
        <v>4.1999999999999993</v>
      </c>
      <c r="O282" s="5">
        <f t="shared" si="110"/>
        <v>2.3999999999999995</v>
      </c>
      <c r="P282" s="5">
        <f t="shared" si="111"/>
        <v>3.9999999999999991</v>
      </c>
      <c r="Q282" s="5">
        <f t="shared" si="112"/>
        <v>2.0999999999999996</v>
      </c>
      <c r="R282" s="5">
        <f t="shared" si="113"/>
        <v>3.6999999999999993</v>
      </c>
      <c r="S282" s="77"/>
    </row>
    <row r="283" spans="1:19" ht="22.5" x14ac:dyDescent="0.25">
      <c r="A283" s="76">
        <v>10</v>
      </c>
      <c r="B283" s="92"/>
      <c r="C283" s="77" t="s">
        <v>471</v>
      </c>
      <c r="D283" s="77">
        <v>579</v>
      </c>
      <c r="E283" s="7">
        <v>6.6</v>
      </c>
      <c r="F283" s="7">
        <v>8.1999999999999993</v>
      </c>
      <c r="G283" s="5">
        <f t="shared" si="102"/>
        <v>5.6</v>
      </c>
      <c r="H283" s="5">
        <f t="shared" si="103"/>
        <v>7.1999999999999993</v>
      </c>
      <c r="I283" s="5">
        <f t="shared" si="104"/>
        <v>4.5999999999999996</v>
      </c>
      <c r="J283" s="5">
        <f t="shared" si="105"/>
        <v>6.1999999999999993</v>
      </c>
      <c r="K283" s="5">
        <f t="shared" si="106"/>
        <v>3.5999999999999996</v>
      </c>
      <c r="L283" s="5">
        <f t="shared" si="107"/>
        <v>5.1999999999999993</v>
      </c>
      <c r="M283" s="5">
        <f t="shared" si="108"/>
        <v>2.5999999999999996</v>
      </c>
      <c r="N283" s="5">
        <f t="shared" si="109"/>
        <v>4.1999999999999993</v>
      </c>
      <c r="O283" s="5">
        <f t="shared" si="110"/>
        <v>2.3999999999999995</v>
      </c>
      <c r="P283" s="5">
        <f t="shared" si="111"/>
        <v>3.9999999999999991</v>
      </c>
      <c r="Q283" s="5">
        <f t="shared" si="112"/>
        <v>2.0999999999999996</v>
      </c>
      <c r="R283" s="5">
        <f t="shared" si="113"/>
        <v>3.6999999999999993</v>
      </c>
      <c r="S283" s="77"/>
    </row>
    <row r="284" spans="1:19" ht="22.5" x14ac:dyDescent="0.25">
      <c r="A284" s="76">
        <v>11</v>
      </c>
      <c r="B284" s="92"/>
      <c r="C284" s="6" t="s">
        <v>472</v>
      </c>
      <c r="D284" s="77">
        <v>556</v>
      </c>
      <c r="E284" s="7">
        <v>6.6</v>
      </c>
      <c r="F284" s="7">
        <v>8.1999999999999993</v>
      </c>
      <c r="G284" s="5">
        <f t="shared" si="102"/>
        <v>5.6</v>
      </c>
      <c r="H284" s="5">
        <f t="shared" si="103"/>
        <v>7.1999999999999993</v>
      </c>
      <c r="I284" s="5">
        <f t="shared" si="104"/>
        <v>4.5999999999999996</v>
      </c>
      <c r="J284" s="5">
        <f t="shared" si="105"/>
        <v>6.1999999999999993</v>
      </c>
      <c r="K284" s="5">
        <f t="shared" si="106"/>
        <v>3.5999999999999996</v>
      </c>
      <c r="L284" s="5">
        <f t="shared" si="107"/>
        <v>5.1999999999999993</v>
      </c>
      <c r="M284" s="5">
        <f t="shared" si="108"/>
        <v>2.5999999999999996</v>
      </c>
      <c r="N284" s="5">
        <f t="shared" si="109"/>
        <v>4.1999999999999993</v>
      </c>
      <c r="O284" s="5">
        <f t="shared" si="110"/>
        <v>2.3999999999999995</v>
      </c>
      <c r="P284" s="5">
        <f t="shared" si="111"/>
        <v>3.9999999999999991</v>
      </c>
      <c r="Q284" s="5">
        <f t="shared" si="112"/>
        <v>2.0999999999999996</v>
      </c>
      <c r="R284" s="5">
        <f t="shared" si="113"/>
        <v>3.6999999999999993</v>
      </c>
      <c r="S284" s="77"/>
    </row>
    <row r="285" spans="1:19" ht="22.5" x14ac:dyDescent="0.25">
      <c r="A285" s="76">
        <v>12</v>
      </c>
      <c r="B285" s="92"/>
      <c r="C285" s="77" t="s">
        <v>473</v>
      </c>
      <c r="D285" s="77">
        <v>536</v>
      </c>
      <c r="E285" s="7">
        <v>6.48</v>
      </c>
      <c r="F285" s="7">
        <v>7.96</v>
      </c>
      <c r="G285" s="5">
        <f t="shared" si="102"/>
        <v>5.48</v>
      </c>
      <c r="H285" s="5">
        <f t="shared" si="103"/>
        <v>6.96</v>
      </c>
      <c r="I285" s="5">
        <f t="shared" si="104"/>
        <v>4.4800000000000004</v>
      </c>
      <c r="J285" s="5">
        <f t="shared" si="105"/>
        <v>5.96</v>
      </c>
      <c r="K285" s="5">
        <f t="shared" si="106"/>
        <v>3.4800000000000004</v>
      </c>
      <c r="L285" s="5">
        <f t="shared" si="107"/>
        <v>4.96</v>
      </c>
      <c r="M285" s="5">
        <f t="shared" si="108"/>
        <v>2.4800000000000004</v>
      </c>
      <c r="N285" s="5">
        <f t="shared" si="109"/>
        <v>3.96</v>
      </c>
      <c r="O285" s="5">
        <f t="shared" si="110"/>
        <v>2.2800000000000002</v>
      </c>
      <c r="P285" s="5">
        <f t="shared" si="111"/>
        <v>3.76</v>
      </c>
      <c r="Q285" s="5">
        <f t="shared" si="112"/>
        <v>1.9800000000000002</v>
      </c>
      <c r="R285" s="5">
        <f t="shared" si="113"/>
        <v>3.46</v>
      </c>
      <c r="S285" s="77"/>
    </row>
    <row r="286" spans="1:19" ht="22.5" x14ac:dyDescent="0.25">
      <c r="A286" s="76">
        <v>13</v>
      </c>
      <c r="B286" s="92"/>
      <c r="C286" s="6" t="s">
        <v>474</v>
      </c>
      <c r="D286" s="77">
        <v>510</v>
      </c>
      <c r="E286" s="7">
        <v>6.48</v>
      </c>
      <c r="F286" s="7">
        <v>7.96</v>
      </c>
      <c r="G286" s="5">
        <f t="shared" si="102"/>
        <v>5.48</v>
      </c>
      <c r="H286" s="5">
        <f t="shared" si="103"/>
        <v>6.96</v>
      </c>
      <c r="I286" s="5">
        <f t="shared" si="104"/>
        <v>4.4800000000000004</v>
      </c>
      <c r="J286" s="5">
        <f t="shared" si="105"/>
        <v>5.96</v>
      </c>
      <c r="K286" s="5">
        <f t="shared" si="106"/>
        <v>3.4800000000000004</v>
      </c>
      <c r="L286" s="5">
        <f t="shared" si="107"/>
        <v>4.96</v>
      </c>
      <c r="M286" s="5">
        <f t="shared" si="108"/>
        <v>2.4800000000000004</v>
      </c>
      <c r="N286" s="5">
        <f t="shared" si="109"/>
        <v>3.96</v>
      </c>
      <c r="O286" s="5">
        <f t="shared" si="110"/>
        <v>2.2800000000000002</v>
      </c>
      <c r="P286" s="5">
        <f t="shared" si="111"/>
        <v>3.76</v>
      </c>
      <c r="Q286" s="5">
        <f t="shared" si="112"/>
        <v>1.9800000000000002</v>
      </c>
      <c r="R286" s="5">
        <f t="shared" si="113"/>
        <v>3.46</v>
      </c>
      <c r="S286" s="77"/>
    </row>
    <row r="287" spans="1:19" ht="22.5" x14ac:dyDescent="0.25">
      <c r="A287" s="76">
        <v>14</v>
      </c>
      <c r="B287" s="92"/>
      <c r="C287" s="77" t="s">
        <v>475</v>
      </c>
      <c r="D287" s="77">
        <v>487</v>
      </c>
      <c r="E287" s="7">
        <v>6.36</v>
      </c>
      <c r="F287" s="7">
        <v>7.72</v>
      </c>
      <c r="G287" s="5">
        <f t="shared" si="102"/>
        <v>5.36</v>
      </c>
      <c r="H287" s="5">
        <f t="shared" si="103"/>
        <v>6.72</v>
      </c>
      <c r="I287" s="5">
        <f t="shared" si="104"/>
        <v>4.3600000000000003</v>
      </c>
      <c r="J287" s="5">
        <f t="shared" si="105"/>
        <v>5.72</v>
      </c>
      <c r="K287" s="5">
        <f t="shared" si="106"/>
        <v>3.3600000000000003</v>
      </c>
      <c r="L287" s="5">
        <f t="shared" si="107"/>
        <v>4.72</v>
      </c>
      <c r="M287" s="5">
        <f t="shared" si="108"/>
        <v>2.3600000000000003</v>
      </c>
      <c r="N287" s="5">
        <f t="shared" si="109"/>
        <v>3.7199999999999998</v>
      </c>
      <c r="O287" s="5">
        <f t="shared" si="110"/>
        <v>2.16</v>
      </c>
      <c r="P287" s="5">
        <f t="shared" si="111"/>
        <v>3.5199999999999996</v>
      </c>
      <c r="Q287" s="5">
        <f t="shared" si="112"/>
        <v>1.86</v>
      </c>
      <c r="R287" s="5">
        <f t="shared" si="113"/>
        <v>3.2199999999999998</v>
      </c>
      <c r="S287" s="77"/>
    </row>
    <row r="288" spans="1:19" ht="22.5" x14ac:dyDescent="0.25">
      <c r="A288" s="76">
        <v>15</v>
      </c>
      <c r="B288" s="92"/>
      <c r="C288" s="77" t="s">
        <v>476</v>
      </c>
      <c r="D288" s="77">
        <v>460</v>
      </c>
      <c r="E288" s="7">
        <v>6.36</v>
      </c>
      <c r="F288" s="7">
        <v>7.72</v>
      </c>
      <c r="G288" s="5">
        <f t="shared" si="102"/>
        <v>5.36</v>
      </c>
      <c r="H288" s="5">
        <f t="shared" si="103"/>
        <v>6.72</v>
      </c>
      <c r="I288" s="5">
        <f t="shared" si="104"/>
        <v>4.3600000000000003</v>
      </c>
      <c r="J288" s="5">
        <f t="shared" si="105"/>
        <v>5.72</v>
      </c>
      <c r="K288" s="5">
        <f t="shared" si="106"/>
        <v>3.3600000000000003</v>
      </c>
      <c r="L288" s="5">
        <f t="shared" si="107"/>
        <v>4.72</v>
      </c>
      <c r="M288" s="5">
        <f t="shared" si="108"/>
        <v>2.3600000000000003</v>
      </c>
      <c r="N288" s="5">
        <f t="shared" si="109"/>
        <v>3.7199999999999998</v>
      </c>
      <c r="O288" s="5">
        <f t="shared" si="110"/>
        <v>2.16</v>
      </c>
      <c r="P288" s="5">
        <f t="shared" si="111"/>
        <v>3.5199999999999996</v>
      </c>
      <c r="Q288" s="5">
        <f t="shared" si="112"/>
        <v>1.86</v>
      </c>
      <c r="R288" s="5">
        <f t="shared" si="113"/>
        <v>3.2199999999999998</v>
      </c>
      <c r="S288" s="77"/>
    </row>
    <row r="289" spans="1:19" ht="22.5" x14ac:dyDescent="0.25">
      <c r="A289" s="76">
        <v>16</v>
      </c>
      <c r="B289" s="92"/>
      <c r="C289" s="77" t="s">
        <v>477</v>
      </c>
      <c r="D289" s="77">
        <v>433</v>
      </c>
      <c r="E289" s="7">
        <v>6.28</v>
      </c>
      <c r="F289" s="7">
        <v>7.56</v>
      </c>
      <c r="G289" s="5">
        <f t="shared" si="102"/>
        <v>5.28</v>
      </c>
      <c r="H289" s="5">
        <f t="shared" si="103"/>
        <v>6.56</v>
      </c>
      <c r="I289" s="5">
        <f t="shared" si="104"/>
        <v>4.28</v>
      </c>
      <c r="J289" s="5">
        <f t="shared" si="105"/>
        <v>5.56</v>
      </c>
      <c r="K289" s="5">
        <f t="shared" si="106"/>
        <v>3.2800000000000002</v>
      </c>
      <c r="L289" s="5">
        <f t="shared" si="107"/>
        <v>4.5599999999999996</v>
      </c>
      <c r="M289" s="5">
        <f t="shared" si="108"/>
        <v>2.2800000000000002</v>
      </c>
      <c r="N289" s="5">
        <f t="shared" si="109"/>
        <v>3.5599999999999996</v>
      </c>
      <c r="O289" s="5">
        <f t="shared" si="110"/>
        <v>2.08</v>
      </c>
      <c r="P289" s="5">
        <f t="shared" si="111"/>
        <v>3.3599999999999994</v>
      </c>
      <c r="Q289" s="5">
        <f t="shared" si="112"/>
        <v>1.78</v>
      </c>
      <c r="R289" s="5">
        <f t="shared" si="113"/>
        <v>3.0599999999999996</v>
      </c>
      <c r="S289" s="77"/>
    </row>
    <row r="290" spans="1:19" ht="22.5" x14ac:dyDescent="0.25">
      <c r="A290" s="76">
        <v>17</v>
      </c>
      <c r="B290" s="92"/>
      <c r="C290" s="77" t="s">
        <v>478</v>
      </c>
      <c r="D290" s="77">
        <v>409</v>
      </c>
      <c r="E290" s="7">
        <v>6.28</v>
      </c>
      <c r="F290" s="7">
        <v>7.56</v>
      </c>
      <c r="G290" s="5">
        <f t="shared" si="102"/>
        <v>5.28</v>
      </c>
      <c r="H290" s="5">
        <f t="shared" si="103"/>
        <v>6.56</v>
      </c>
      <c r="I290" s="5">
        <f t="shared" si="104"/>
        <v>4.28</v>
      </c>
      <c r="J290" s="5">
        <f t="shared" si="105"/>
        <v>5.56</v>
      </c>
      <c r="K290" s="5">
        <f t="shared" si="106"/>
        <v>3.2800000000000002</v>
      </c>
      <c r="L290" s="5">
        <f t="shared" si="107"/>
        <v>4.5599999999999996</v>
      </c>
      <c r="M290" s="5">
        <f t="shared" si="108"/>
        <v>2.2800000000000002</v>
      </c>
      <c r="N290" s="5">
        <f t="shared" si="109"/>
        <v>3.5599999999999996</v>
      </c>
      <c r="O290" s="5">
        <f t="shared" si="110"/>
        <v>2.08</v>
      </c>
      <c r="P290" s="5">
        <f t="shared" si="111"/>
        <v>3.3599999999999994</v>
      </c>
      <c r="Q290" s="5">
        <f t="shared" si="112"/>
        <v>1.78</v>
      </c>
      <c r="R290" s="5">
        <f t="shared" si="113"/>
        <v>3.0599999999999996</v>
      </c>
      <c r="S290" s="77"/>
    </row>
    <row r="291" spans="1:19" ht="22.5" x14ac:dyDescent="0.25">
      <c r="A291" s="76">
        <v>18</v>
      </c>
      <c r="B291" s="92"/>
      <c r="C291" s="6" t="s">
        <v>479</v>
      </c>
      <c r="D291" s="77">
        <v>384</v>
      </c>
      <c r="E291" s="7">
        <v>6.12</v>
      </c>
      <c r="F291" s="7">
        <v>7.24</v>
      </c>
      <c r="G291" s="5">
        <f t="shared" si="102"/>
        <v>5.12</v>
      </c>
      <c r="H291" s="5">
        <f t="shared" si="103"/>
        <v>6.24</v>
      </c>
      <c r="I291" s="5">
        <f t="shared" si="104"/>
        <v>4.12</v>
      </c>
      <c r="J291" s="5">
        <f t="shared" si="105"/>
        <v>5.24</v>
      </c>
      <c r="K291" s="5">
        <f t="shared" si="106"/>
        <v>3.12</v>
      </c>
      <c r="L291" s="5">
        <f t="shared" si="107"/>
        <v>4.24</v>
      </c>
      <c r="M291" s="5">
        <f t="shared" si="108"/>
        <v>2.12</v>
      </c>
      <c r="N291" s="5">
        <f t="shared" si="109"/>
        <v>3.24</v>
      </c>
      <c r="O291" s="5">
        <f t="shared" si="110"/>
        <v>1.9200000000000002</v>
      </c>
      <c r="P291" s="5">
        <f t="shared" si="111"/>
        <v>3.04</v>
      </c>
      <c r="Q291" s="5">
        <f t="shared" si="112"/>
        <v>1.62</v>
      </c>
      <c r="R291" s="5">
        <f t="shared" si="113"/>
        <v>2.74</v>
      </c>
      <c r="S291" s="77"/>
    </row>
    <row r="292" spans="1:19" ht="22.5" x14ac:dyDescent="0.25">
      <c r="A292" s="76">
        <v>19</v>
      </c>
      <c r="B292" s="92"/>
      <c r="C292" s="6" t="s">
        <v>480</v>
      </c>
      <c r="D292" s="77">
        <v>355</v>
      </c>
      <c r="E292" s="7">
        <v>6.12</v>
      </c>
      <c r="F292" s="7">
        <v>7.24</v>
      </c>
      <c r="G292" s="5">
        <f t="shared" si="102"/>
        <v>5.12</v>
      </c>
      <c r="H292" s="5">
        <f t="shared" si="103"/>
        <v>6.24</v>
      </c>
      <c r="I292" s="5">
        <f t="shared" si="104"/>
        <v>4.12</v>
      </c>
      <c r="J292" s="5">
        <f t="shared" si="105"/>
        <v>5.24</v>
      </c>
      <c r="K292" s="5">
        <f t="shared" si="106"/>
        <v>3.12</v>
      </c>
      <c r="L292" s="5">
        <f t="shared" si="107"/>
        <v>4.24</v>
      </c>
      <c r="M292" s="5">
        <f t="shared" si="108"/>
        <v>2.12</v>
      </c>
      <c r="N292" s="5">
        <f t="shared" si="109"/>
        <v>3.24</v>
      </c>
      <c r="O292" s="5">
        <f t="shared" si="110"/>
        <v>1.9200000000000002</v>
      </c>
      <c r="P292" s="5">
        <f t="shared" si="111"/>
        <v>3.04</v>
      </c>
      <c r="Q292" s="5">
        <f t="shared" si="112"/>
        <v>1.62</v>
      </c>
      <c r="R292" s="5">
        <f t="shared" si="113"/>
        <v>2.74</v>
      </c>
      <c r="S292" s="77"/>
    </row>
    <row r="293" spans="1:19" ht="22.5" x14ac:dyDescent="0.25">
      <c r="A293" s="76">
        <v>20</v>
      </c>
      <c r="B293" s="92"/>
      <c r="C293" s="77" t="s">
        <v>481</v>
      </c>
      <c r="D293" s="77">
        <v>336</v>
      </c>
      <c r="E293" s="7">
        <v>6.04</v>
      </c>
      <c r="F293" s="7">
        <v>7.08</v>
      </c>
      <c r="G293" s="5">
        <f t="shared" si="102"/>
        <v>5.04</v>
      </c>
      <c r="H293" s="5">
        <f t="shared" si="103"/>
        <v>6.08</v>
      </c>
      <c r="I293" s="5">
        <f t="shared" si="104"/>
        <v>4.04</v>
      </c>
      <c r="J293" s="5">
        <f t="shared" si="105"/>
        <v>5.08</v>
      </c>
      <c r="K293" s="5">
        <f t="shared" si="106"/>
        <v>3.04</v>
      </c>
      <c r="L293" s="5">
        <f t="shared" si="107"/>
        <v>4.08</v>
      </c>
      <c r="M293" s="5">
        <f t="shared" si="108"/>
        <v>2.04</v>
      </c>
      <c r="N293" s="5">
        <f t="shared" si="109"/>
        <v>3.08</v>
      </c>
      <c r="O293" s="5">
        <f t="shared" si="110"/>
        <v>1.84</v>
      </c>
      <c r="P293" s="5">
        <f t="shared" si="111"/>
        <v>2.88</v>
      </c>
      <c r="Q293" s="5">
        <f t="shared" si="112"/>
        <v>1.54</v>
      </c>
      <c r="R293" s="5">
        <f t="shared" si="113"/>
        <v>2.58</v>
      </c>
      <c r="S293" s="77"/>
    </row>
    <row r="294" spans="1:19" ht="22.5" x14ac:dyDescent="0.25">
      <c r="A294" s="76">
        <v>21</v>
      </c>
      <c r="B294" s="92"/>
      <c r="C294" s="77" t="s">
        <v>482</v>
      </c>
      <c r="D294" s="77">
        <v>318</v>
      </c>
      <c r="E294" s="7">
        <v>6.04</v>
      </c>
      <c r="F294" s="7">
        <v>7.08</v>
      </c>
      <c r="G294" s="5">
        <f t="shared" si="102"/>
        <v>5.04</v>
      </c>
      <c r="H294" s="5">
        <f t="shared" si="103"/>
        <v>6.08</v>
      </c>
      <c r="I294" s="5">
        <f t="shared" si="104"/>
        <v>4.04</v>
      </c>
      <c r="J294" s="5">
        <f t="shared" si="105"/>
        <v>5.08</v>
      </c>
      <c r="K294" s="5">
        <f t="shared" si="106"/>
        <v>3.04</v>
      </c>
      <c r="L294" s="5">
        <f t="shared" si="107"/>
        <v>4.08</v>
      </c>
      <c r="M294" s="5">
        <f t="shared" si="108"/>
        <v>2.04</v>
      </c>
      <c r="N294" s="5">
        <f t="shared" si="109"/>
        <v>3.08</v>
      </c>
      <c r="O294" s="5">
        <f t="shared" si="110"/>
        <v>1.84</v>
      </c>
      <c r="P294" s="5">
        <f t="shared" si="111"/>
        <v>2.88</v>
      </c>
      <c r="Q294" s="5">
        <f t="shared" si="112"/>
        <v>1.54</v>
      </c>
      <c r="R294" s="5">
        <f t="shared" si="113"/>
        <v>2.58</v>
      </c>
      <c r="S294" s="77"/>
    </row>
    <row r="295" spans="1:19" ht="22.5" x14ac:dyDescent="0.25">
      <c r="A295" s="76">
        <v>22</v>
      </c>
      <c r="B295" s="92"/>
      <c r="C295" s="77" t="s">
        <v>483</v>
      </c>
      <c r="D295" s="77">
        <v>294</v>
      </c>
      <c r="E295" s="7">
        <v>5.96</v>
      </c>
      <c r="F295" s="7">
        <v>6.92</v>
      </c>
      <c r="G295" s="5">
        <f t="shared" si="102"/>
        <v>4.96</v>
      </c>
      <c r="H295" s="5">
        <f t="shared" si="103"/>
        <v>5.92</v>
      </c>
      <c r="I295" s="5">
        <f t="shared" si="104"/>
        <v>3.96</v>
      </c>
      <c r="J295" s="5">
        <f t="shared" si="105"/>
        <v>4.92</v>
      </c>
      <c r="K295" s="5">
        <f t="shared" si="106"/>
        <v>2.96</v>
      </c>
      <c r="L295" s="5">
        <f t="shared" si="107"/>
        <v>3.92</v>
      </c>
      <c r="M295" s="5">
        <f t="shared" si="108"/>
        <v>1.96</v>
      </c>
      <c r="N295" s="5">
        <f t="shared" si="109"/>
        <v>2.92</v>
      </c>
      <c r="O295" s="5">
        <f t="shared" si="110"/>
        <v>1.76</v>
      </c>
      <c r="P295" s="5">
        <f t="shared" si="111"/>
        <v>2.7199999999999998</v>
      </c>
      <c r="Q295" s="5">
        <f t="shared" si="112"/>
        <v>1.46</v>
      </c>
      <c r="R295" s="5">
        <f t="shared" si="113"/>
        <v>2.42</v>
      </c>
      <c r="S295" s="77"/>
    </row>
    <row r="296" spans="1:19" ht="22.5" x14ac:dyDescent="0.25">
      <c r="A296" s="76">
        <v>23</v>
      </c>
      <c r="B296" s="92"/>
      <c r="C296" s="77" t="s">
        <v>484</v>
      </c>
      <c r="D296" s="77">
        <v>274</v>
      </c>
      <c r="E296" s="7">
        <v>5.96</v>
      </c>
      <c r="F296" s="7">
        <v>6.92</v>
      </c>
      <c r="G296" s="5">
        <f t="shared" si="102"/>
        <v>4.96</v>
      </c>
      <c r="H296" s="5">
        <f t="shared" si="103"/>
        <v>5.92</v>
      </c>
      <c r="I296" s="5">
        <f t="shared" si="104"/>
        <v>3.96</v>
      </c>
      <c r="J296" s="5">
        <f t="shared" si="105"/>
        <v>4.92</v>
      </c>
      <c r="K296" s="5">
        <f t="shared" si="106"/>
        <v>2.96</v>
      </c>
      <c r="L296" s="5">
        <f t="shared" si="107"/>
        <v>3.92</v>
      </c>
      <c r="M296" s="5">
        <f t="shared" si="108"/>
        <v>1.96</v>
      </c>
      <c r="N296" s="5">
        <f t="shared" si="109"/>
        <v>2.92</v>
      </c>
      <c r="O296" s="5">
        <f t="shared" si="110"/>
        <v>1.76</v>
      </c>
      <c r="P296" s="5">
        <f t="shared" si="111"/>
        <v>2.7199999999999998</v>
      </c>
      <c r="Q296" s="5">
        <f t="shared" si="112"/>
        <v>1.46</v>
      </c>
      <c r="R296" s="5">
        <f t="shared" si="113"/>
        <v>2.42</v>
      </c>
      <c r="S296" s="77"/>
    </row>
    <row r="297" spans="1:19" ht="22.5" x14ac:dyDescent="0.25">
      <c r="A297" s="76">
        <v>24</v>
      </c>
      <c r="B297" s="92"/>
      <c r="C297" s="77" t="s">
        <v>485</v>
      </c>
      <c r="D297" s="77">
        <v>244</v>
      </c>
      <c r="E297" s="7">
        <v>5.88</v>
      </c>
      <c r="F297" s="7">
        <v>6.76</v>
      </c>
      <c r="G297" s="5">
        <f t="shared" si="102"/>
        <v>4.88</v>
      </c>
      <c r="H297" s="5">
        <f t="shared" si="103"/>
        <v>5.76</v>
      </c>
      <c r="I297" s="5">
        <f t="shared" si="104"/>
        <v>3.88</v>
      </c>
      <c r="J297" s="5">
        <f t="shared" si="105"/>
        <v>4.76</v>
      </c>
      <c r="K297" s="5">
        <f t="shared" si="106"/>
        <v>2.88</v>
      </c>
      <c r="L297" s="5">
        <f t="shared" si="107"/>
        <v>3.76</v>
      </c>
      <c r="M297" s="5">
        <f t="shared" si="108"/>
        <v>1.88</v>
      </c>
      <c r="N297" s="5">
        <f t="shared" si="109"/>
        <v>2.76</v>
      </c>
      <c r="O297" s="5">
        <f t="shared" si="110"/>
        <v>1.68</v>
      </c>
      <c r="P297" s="5">
        <f t="shared" si="111"/>
        <v>2.5599999999999996</v>
      </c>
      <c r="Q297" s="5">
        <f t="shared" si="112"/>
        <v>1.38</v>
      </c>
      <c r="R297" s="5">
        <f t="shared" si="113"/>
        <v>2.2599999999999998</v>
      </c>
      <c r="S297" s="77"/>
    </row>
    <row r="298" spans="1:19" ht="22.5" x14ac:dyDescent="0.25">
      <c r="A298" s="76">
        <v>25</v>
      </c>
      <c r="B298" s="92"/>
      <c r="C298" s="77" t="s">
        <v>486</v>
      </c>
      <c r="D298" s="77">
        <v>212</v>
      </c>
      <c r="E298" s="7">
        <v>5.88</v>
      </c>
      <c r="F298" s="7">
        <v>6.76</v>
      </c>
      <c r="G298" s="5">
        <f t="shared" si="102"/>
        <v>4.88</v>
      </c>
      <c r="H298" s="5">
        <f t="shared" si="103"/>
        <v>5.76</v>
      </c>
      <c r="I298" s="5">
        <f t="shared" si="104"/>
        <v>3.88</v>
      </c>
      <c r="J298" s="5">
        <f t="shared" si="105"/>
        <v>4.76</v>
      </c>
      <c r="K298" s="5">
        <f t="shared" si="106"/>
        <v>2.88</v>
      </c>
      <c r="L298" s="5">
        <f t="shared" si="107"/>
        <v>3.76</v>
      </c>
      <c r="M298" s="5">
        <f t="shared" si="108"/>
        <v>1.88</v>
      </c>
      <c r="N298" s="5">
        <f t="shared" si="109"/>
        <v>2.76</v>
      </c>
      <c r="O298" s="5">
        <f t="shared" si="110"/>
        <v>1.68</v>
      </c>
      <c r="P298" s="5">
        <f t="shared" si="111"/>
        <v>2.5599999999999996</v>
      </c>
      <c r="Q298" s="5">
        <f t="shared" si="112"/>
        <v>1.38</v>
      </c>
      <c r="R298" s="5">
        <f t="shared" si="113"/>
        <v>2.2599999999999998</v>
      </c>
      <c r="S298" s="77"/>
    </row>
    <row r="299" spans="1:19" ht="22.5" x14ac:dyDescent="0.25">
      <c r="A299" s="76">
        <v>26</v>
      </c>
      <c r="B299" s="92"/>
      <c r="C299" s="77" t="s">
        <v>487</v>
      </c>
      <c r="D299" s="77">
        <v>187</v>
      </c>
      <c r="E299" s="7">
        <v>5.8</v>
      </c>
      <c r="F299" s="7">
        <v>6.6</v>
      </c>
      <c r="G299" s="5">
        <f t="shared" si="102"/>
        <v>4.8</v>
      </c>
      <c r="H299" s="5">
        <f t="shared" si="103"/>
        <v>5.6</v>
      </c>
      <c r="I299" s="5">
        <f t="shared" si="104"/>
        <v>3.8</v>
      </c>
      <c r="J299" s="5">
        <f t="shared" si="105"/>
        <v>4.5999999999999996</v>
      </c>
      <c r="K299" s="5">
        <f t="shared" si="106"/>
        <v>2.8</v>
      </c>
      <c r="L299" s="5">
        <f t="shared" si="107"/>
        <v>3.5999999999999996</v>
      </c>
      <c r="M299" s="5">
        <f t="shared" si="108"/>
        <v>1.7999999999999998</v>
      </c>
      <c r="N299" s="5">
        <f t="shared" si="109"/>
        <v>2.5999999999999996</v>
      </c>
      <c r="O299" s="5">
        <f t="shared" si="110"/>
        <v>1.5999999999999999</v>
      </c>
      <c r="P299" s="5">
        <f t="shared" si="111"/>
        <v>2.3999999999999995</v>
      </c>
      <c r="Q299" s="5">
        <f t="shared" si="112"/>
        <v>1.2999999999999998</v>
      </c>
      <c r="R299" s="5">
        <f t="shared" si="113"/>
        <v>2.0999999999999996</v>
      </c>
      <c r="S299" s="77"/>
    </row>
    <row r="300" spans="1:19" ht="22.5" x14ac:dyDescent="0.25">
      <c r="A300" s="76">
        <v>27</v>
      </c>
      <c r="B300" s="92"/>
      <c r="C300" s="77" t="s">
        <v>488</v>
      </c>
      <c r="D300" s="77">
        <v>163</v>
      </c>
      <c r="E300" s="7">
        <v>5.68</v>
      </c>
      <c r="F300" s="7">
        <v>6.36</v>
      </c>
      <c r="G300" s="5">
        <f t="shared" si="102"/>
        <v>4.68</v>
      </c>
      <c r="H300" s="5">
        <f t="shared" si="103"/>
        <v>5.36</v>
      </c>
      <c r="I300" s="5">
        <f t="shared" si="104"/>
        <v>3.6799999999999997</v>
      </c>
      <c r="J300" s="5">
        <f t="shared" si="105"/>
        <v>4.3600000000000003</v>
      </c>
      <c r="K300" s="5">
        <f t="shared" si="106"/>
        <v>2.6799999999999997</v>
      </c>
      <c r="L300" s="5">
        <f t="shared" si="107"/>
        <v>3.3600000000000003</v>
      </c>
      <c r="M300" s="5">
        <f t="shared" si="108"/>
        <v>1.6799999999999997</v>
      </c>
      <c r="N300" s="5">
        <f t="shared" si="109"/>
        <v>2.3600000000000003</v>
      </c>
      <c r="O300" s="5">
        <f t="shared" si="110"/>
        <v>1.4799999999999998</v>
      </c>
      <c r="P300" s="5">
        <f t="shared" si="111"/>
        <v>2.16</v>
      </c>
      <c r="Q300" s="5">
        <f t="shared" si="112"/>
        <v>1.1799999999999997</v>
      </c>
      <c r="R300" s="5">
        <f t="shared" si="113"/>
        <v>1.86</v>
      </c>
      <c r="S300" s="77"/>
    </row>
    <row r="301" spans="1:19" ht="22.5" x14ac:dyDescent="0.25">
      <c r="A301" s="76">
        <v>28</v>
      </c>
      <c r="B301" s="92"/>
      <c r="C301" s="77" t="s">
        <v>489</v>
      </c>
      <c r="D301" s="77">
        <v>152</v>
      </c>
      <c r="E301" s="7">
        <v>5.64</v>
      </c>
      <c r="F301" s="7">
        <v>6.28</v>
      </c>
      <c r="G301" s="5">
        <f t="shared" si="102"/>
        <v>4.6399999999999997</v>
      </c>
      <c r="H301" s="5">
        <f t="shared" si="103"/>
        <v>5.28</v>
      </c>
      <c r="I301" s="5">
        <f t="shared" si="104"/>
        <v>3.6399999999999997</v>
      </c>
      <c r="J301" s="5">
        <f t="shared" si="105"/>
        <v>4.28</v>
      </c>
      <c r="K301" s="5">
        <f t="shared" si="106"/>
        <v>2.6399999999999997</v>
      </c>
      <c r="L301" s="5">
        <f t="shared" si="107"/>
        <v>3.2800000000000002</v>
      </c>
      <c r="M301" s="5">
        <f t="shared" si="108"/>
        <v>1.6399999999999997</v>
      </c>
      <c r="N301" s="5">
        <f t="shared" si="109"/>
        <v>2.2800000000000002</v>
      </c>
      <c r="O301" s="5">
        <f t="shared" si="110"/>
        <v>1.4399999999999997</v>
      </c>
      <c r="P301" s="5">
        <f t="shared" si="111"/>
        <v>2.08</v>
      </c>
      <c r="Q301" s="5">
        <f t="shared" si="112"/>
        <v>1.1399999999999997</v>
      </c>
      <c r="R301" s="5">
        <f t="shared" si="113"/>
        <v>1.78</v>
      </c>
      <c r="S301" s="77"/>
    </row>
    <row r="302" spans="1:19" ht="22.5" x14ac:dyDescent="0.25">
      <c r="A302" s="76">
        <v>29</v>
      </c>
      <c r="B302" s="92"/>
      <c r="C302" s="6" t="s">
        <v>490</v>
      </c>
      <c r="D302" s="77">
        <v>141</v>
      </c>
      <c r="E302" s="7">
        <v>5.6</v>
      </c>
      <c r="F302" s="7">
        <v>6.2</v>
      </c>
      <c r="G302" s="5">
        <f t="shared" si="102"/>
        <v>4.5999999999999996</v>
      </c>
      <c r="H302" s="5">
        <f t="shared" si="103"/>
        <v>5.2</v>
      </c>
      <c r="I302" s="5">
        <f t="shared" si="104"/>
        <v>3.5999999999999996</v>
      </c>
      <c r="J302" s="5">
        <f t="shared" si="105"/>
        <v>4.2</v>
      </c>
      <c r="K302" s="5">
        <f t="shared" si="106"/>
        <v>2.5999999999999996</v>
      </c>
      <c r="L302" s="5">
        <f t="shared" si="107"/>
        <v>3.2</v>
      </c>
      <c r="M302" s="5">
        <f t="shared" si="108"/>
        <v>1.5999999999999996</v>
      </c>
      <c r="N302" s="5">
        <f t="shared" si="109"/>
        <v>2.2000000000000002</v>
      </c>
      <c r="O302" s="5">
        <f t="shared" si="110"/>
        <v>1.3999999999999997</v>
      </c>
      <c r="P302" s="5">
        <f t="shared" si="111"/>
        <v>2</v>
      </c>
      <c r="Q302" s="5">
        <f t="shared" si="112"/>
        <v>1.0999999999999996</v>
      </c>
      <c r="R302" s="5">
        <f t="shared" si="113"/>
        <v>1.7</v>
      </c>
      <c r="S302" s="77"/>
    </row>
    <row r="303" spans="1:19" ht="22.5" x14ac:dyDescent="0.25">
      <c r="A303" s="76">
        <v>30</v>
      </c>
      <c r="B303" s="92"/>
      <c r="C303" s="77" t="s">
        <v>491</v>
      </c>
      <c r="D303" s="77">
        <v>112</v>
      </c>
      <c r="E303" s="7">
        <v>5.48</v>
      </c>
      <c r="F303" s="7">
        <v>5.96</v>
      </c>
      <c r="G303" s="5">
        <f t="shared" si="102"/>
        <v>4.4800000000000004</v>
      </c>
      <c r="H303" s="5">
        <f t="shared" si="103"/>
        <v>4.96</v>
      </c>
      <c r="I303" s="5">
        <f t="shared" si="104"/>
        <v>3.4800000000000004</v>
      </c>
      <c r="J303" s="5">
        <f t="shared" si="105"/>
        <v>3.96</v>
      </c>
      <c r="K303" s="5">
        <f t="shared" si="106"/>
        <v>2.4800000000000004</v>
      </c>
      <c r="L303" s="5">
        <f t="shared" si="107"/>
        <v>2.96</v>
      </c>
      <c r="M303" s="5">
        <f t="shared" si="108"/>
        <v>1.4800000000000004</v>
      </c>
      <c r="N303" s="5">
        <f t="shared" si="109"/>
        <v>1.96</v>
      </c>
      <c r="O303" s="5">
        <f t="shared" si="110"/>
        <v>1.2800000000000005</v>
      </c>
      <c r="P303" s="5">
        <f t="shared" si="111"/>
        <v>1.76</v>
      </c>
      <c r="Q303" s="5">
        <f t="shared" si="112"/>
        <v>0.98000000000000043</v>
      </c>
      <c r="R303" s="5">
        <f t="shared" si="113"/>
        <v>1.46</v>
      </c>
      <c r="S303" s="77"/>
    </row>
    <row r="304" spans="1:19" ht="22.5" x14ac:dyDescent="0.25">
      <c r="A304" s="76">
        <v>31</v>
      </c>
      <c r="B304" s="92"/>
      <c r="C304" s="77" t="s">
        <v>492</v>
      </c>
      <c r="D304" s="77">
        <v>48</v>
      </c>
      <c r="E304" s="7">
        <v>5.2</v>
      </c>
      <c r="F304" s="7">
        <v>5.4</v>
      </c>
      <c r="G304" s="5">
        <f t="shared" si="102"/>
        <v>4.2</v>
      </c>
      <c r="H304" s="5">
        <f t="shared" si="103"/>
        <v>4.4000000000000004</v>
      </c>
      <c r="I304" s="5">
        <f t="shared" si="104"/>
        <v>3.2</v>
      </c>
      <c r="J304" s="5">
        <f t="shared" si="105"/>
        <v>3.4000000000000004</v>
      </c>
      <c r="K304" s="5">
        <f t="shared" si="106"/>
        <v>2.2000000000000002</v>
      </c>
      <c r="L304" s="5">
        <f t="shared" si="107"/>
        <v>2.4000000000000004</v>
      </c>
      <c r="M304" s="5">
        <f t="shared" si="108"/>
        <v>1.2000000000000002</v>
      </c>
      <c r="N304" s="5">
        <f t="shared" si="109"/>
        <v>1.4000000000000004</v>
      </c>
      <c r="O304" s="5">
        <f t="shared" si="110"/>
        <v>1.0000000000000002</v>
      </c>
      <c r="P304" s="5">
        <f t="shared" si="111"/>
        <v>1.2000000000000004</v>
      </c>
      <c r="Q304" s="5">
        <f t="shared" si="112"/>
        <v>0.70000000000000018</v>
      </c>
      <c r="R304" s="5">
        <f t="shared" si="113"/>
        <v>0.90000000000000036</v>
      </c>
      <c r="S304" s="77"/>
    </row>
    <row r="305" spans="1:19" ht="22.5" x14ac:dyDescent="0.25">
      <c r="A305" s="76">
        <v>32</v>
      </c>
      <c r="B305" s="92"/>
      <c r="C305" s="77" t="s">
        <v>493</v>
      </c>
      <c r="D305" s="77">
        <v>35</v>
      </c>
      <c r="E305" s="7">
        <v>5.16</v>
      </c>
      <c r="F305" s="7">
        <v>5.32</v>
      </c>
      <c r="G305" s="5">
        <f t="shared" si="102"/>
        <v>4.16</v>
      </c>
      <c r="H305" s="5">
        <f t="shared" si="103"/>
        <v>4.32</v>
      </c>
      <c r="I305" s="5">
        <f t="shared" si="104"/>
        <v>3.16</v>
      </c>
      <c r="J305" s="5">
        <f t="shared" si="105"/>
        <v>3.3200000000000003</v>
      </c>
      <c r="K305" s="5">
        <f t="shared" si="106"/>
        <v>2.16</v>
      </c>
      <c r="L305" s="5">
        <f t="shared" si="107"/>
        <v>2.3200000000000003</v>
      </c>
      <c r="M305" s="5">
        <f t="shared" si="108"/>
        <v>1.1600000000000001</v>
      </c>
      <c r="N305" s="5">
        <f t="shared" si="109"/>
        <v>1.3200000000000003</v>
      </c>
      <c r="O305" s="5">
        <f t="shared" si="110"/>
        <v>0.96000000000000019</v>
      </c>
      <c r="P305" s="5">
        <f t="shared" si="111"/>
        <v>1.1200000000000003</v>
      </c>
      <c r="Q305" s="5">
        <f t="shared" si="112"/>
        <v>0.66000000000000014</v>
      </c>
      <c r="R305" s="5">
        <f t="shared" si="113"/>
        <v>0.82000000000000028</v>
      </c>
      <c r="S305" s="77"/>
    </row>
    <row r="306" spans="1:19" ht="45" x14ac:dyDescent="0.25">
      <c r="A306" s="76">
        <v>33</v>
      </c>
      <c r="B306" s="92"/>
      <c r="C306" s="6" t="s">
        <v>494</v>
      </c>
      <c r="D306" s="77">
        <v>74</v>
      </c>
      <c r="E306" s="7">
        <v>5.32</v>
      </c>
      <c r="F306" s="7">
        <v>5.64</v>
      </c>
      <c r="G306" s="5">
        <f t="shared" si="102"/>
        <v>4.32</v>
      </c>
      <c r="H306" s="5">
        <f t="shared" si="103"/>
        <v>4.6399999999999997</v>
      </c>
      <c r="I306" s="5">
        <f t="shared" si="104"/>
        <v>3.3200000000000003</v>
      </c>
      <c r="J306" s="5">
        <f t="shared" si="105"/>
        <v>3.6399999999999997</v>
      </c>
      <c r="K306" s="5">
        <f t="shared" si="106"/>
        <v>2.3200000000000003</v>
      </c>
      <c r="L306" s="5">
        <f t="shared" si="107"/>
        <v>2.6399999999999997</v>
      </c>
      <c r="M306" s="5">
        <f t="shared" si="108"/>
        <v>1.3200000000000003</v>
      </c>
      <c r="N306" s="5">
        <f t="shared" si="109"/>
        <v>1.6399999999999997</v>
      </c>
      <c r="O306" s="5">
        <f t="shared" si="110"/>
        <v>1.1200000000000003</v>
      </c>
      <c r="P306" s="5">
        <f t="shared" si="111"/>
        <v>1.4399999999999997</v>
      </c>
      <c r="Q306" s="5">
        <f t="shared" si="112"/>
        <v>0.82000000000000028</v>
      </c>
      <c r="R306" s="5">
        <f t="shared" si="113"/>
        <v>1.1399999999999997</v>
      </c>
      <c r="S306" s="77"/>
    </row>
    <row r="307" spans="1:19" ht="22.5" x14ac:dyDescent="0.25">
      <c r="A307" s="76">
        <v>34</v>
      </c>
      <c r="B307" s="92"/>
      <c r="C307" s="6" t="s">
        <v>495</v>
      </c>
      <c r="D307" s="77">
        <v>89</v>
      </c>
      <c r="E307" s="7">
        <v>5.36</v>
      </c>
      <c r="F307" s="7">
        <v>5.72</v>
      </c>
      <c r="G307" s="5">
        <f t="shared" si="102"/>
        <v>4.3600000000000003</v>
      </c>
      <c r="H307" s="5">
        <f t="shared" si="103"/>
        <v>4.72</v>
      </c>
      <c r="I307" s="5">
        <f t="shared" si="104"/>
        <v>3.3600000000000003</v>
      </c>
      <c r="J307" s="5">
        <f t="shared" si="105"/>
        <v>3.7199999999999998</v>
      </c>
      <c r="K307" s="5">
        <f t="shared" si="106"/>
        <v>2.3600000000000003</v>
      </c>
      <c r="L307" s="5">
        <f t="shared" si="107"/>
        <v>2.7199999999999998</v>
      </c>
      <c r="M307" s="5">
        <f t="shared" si="108"/>
        <v>1.3600000000000003</v>
      </c>
      <c r="N307" s="5">
        <f t="shared" si="109"/>
        <v>1.7199999999999998</v>
      </c>
      <c r="O307" s="5">
        <f t="shared" si="110"/>
        <v>1.1600000000000004</v>
      </c>
      <c r="P307" s="5">
        <f t="shared" si="111"/>
        <v>1.5199999999999998</v>
      </c>
      <c r="Q307" s="5">
        <f t="shared" si="112"/>
        <v>0.86000000000000032</v>
      </c>
      <c r="R307" s="5">
        <f t="shared" si="113"/>
        <v>1.2199999999999998</v>
      </c>
      <c r="S307" s="77"/>
    </row>
    <row r="317" spans="1:19" ht="22.5" x14ac:dyDescent="0.3">
      <c r="A317" s="119" t="s">
        <v>9</v>
      </c>
      <c r="B317" s="119" t="s">
        <v>10</v>
      </c>
      <c r="C317" s="122" t="s">
        <v>11</v>
      </c>
      <c r="D317" s="122" t="s">
        <v>12</v>
      </c>
      <c r="E317" s="90" t="s">
        <v>2</v>
      </c>
      <c r="F317" s="90"/>
      <c r="G317" s="90" t="s">
        <v>3</v>
      </c>
      <c r="H317" s="90"/>
      <c r="I317" s="90" t="s">
        <v>4</v>
      </c>
      <c r="J317" s="90"/>
      <c r="K317" s="90" t="s">
        <v>5</v>
      </c>
      <c r="L317" s="90"/>
      <c r="M317" s="90" t="s">
        <v>6</v>
      </c>
      <c r="N317" s="90"/>
      <c r="O317" s="90" t="s">
        <v>7</v>
      </c>
      <c r="P317" s="90"/>
      <c r="Q317" s="90" t="s">
        <v>8</v>
      </c>
      <c r="R317" s="90"/>
    </row>
    <row r="318" spans="1:19" ht="24" customHeight="1" x14ac:dyDescent="0.3">
      <c r="A318" s="120"/>
      <c r="B318" s="120"/>
      <c r="C318" s="123"/>
      <c r="D318" s="123"/>
      <c r="E318" s="91" t="s">
        <v>13</v>
      </c>
      <c r="F318" s="91"/>
      <c r="G318" s="91" t="s">
        <v>14</v>
      </c>
      <c r="H318" s="91"/>
      <c r="I318" s="91" t="s">
        <v>15</v>
      </c>
      <c r="J318" s="91"/>
      <c r="K318" s="91" t="s">
        <v>16</v>
      </c>
      <c r="L318" s="91"/>
      <c r="M318" s="91" t="s">
        <v>17</v>
      </c>
      <c r="N318" s="91"/>
      <c r="O318" s="91" t="s">
        <v>18</v>
      </c>
      <c r="P318" s="91"/>
      <c r="Q318" s="91" t="s">
        <v>19</v>
      </c>
      <c r="R318" s="91"/>
    </row>
    <row r="319" spans="1:19" ht="54.75" customHeight="1" x14ac:dyDescent="0.25">
      <c r="A319" s="121"/>
      <c r="B319" s="121"/>
      <c r="C319" s="124"/>
      <c r="D319" s="124"/>
      <c r="E319" s="82" t="s">
        <v>20</v>
      </c>
      <c r="F319" s="82" t="s">
        <v>21</v>
      </c>
      <c r="G319" s="82" t="s">
        <v>20</v>
      </c>
      <c r="H319" s="82" t="s">
        <v>21</v>
      </c>
      <c r="I319" s="82" t="s">
        <v>20</v>
      </c>
      <c r="J319" s="82" t="s">
        <v>21</v>
      </c>
      <c r="K319" s="82" t="s">
        <v>20</v>
      </c>
      <c r="L319" s="82" t="s">
        <v>21</v>
      </c>
      <c r="M319" s="82" t="s">
        <v>20</v>
      </c>
      <c r="N319" s="82" t="s">
        <v>21</v>
      </c>
      <c r="O319" s="82" t="s">
        <v>20</v>
      </c>
      <c r="P319" s="82" t="s">
        <v>21</v>
      </c>
      <c r="Q319" s="82" t="s">
        <v>20</v>
      </c>
      <c r="R319" s="82" t="s">
        <v>21</v>
      </c>
    </row>
    <row r="320" spans="1:19" ht="22.5" customHeight="1" x14ac:dyDescent="0.25">
      <c r="A320" s="83">
        <v>1</v>
      </c>
      <c r="B320" s="92" t="s">
        <v>462</v>
      </c>
      <c r="C320" s="82" t="s">
        <v>557</v>
      </c>
      <c r="D320" s="82">
        <v>109</v>
      </c>
      <c r="E320" s="7">
        <v>5.44</v>
      </c>
      <c r="F320" s="7">
        <v>5.88</v>
      </c>
      <c r="G320" s="5">
        <f t="shared" ref="G320:G356" si="114">E320-1</f>
        <v>4.4400000000000004</v>
      </c>
      <c r="H320" s="5">
        <f t="shared" ref="H320:H356" si="115">F320-1</f>
        <v>4.88</v>
      </c>
      <c r="I320" s="5">
        <f t="shared" ref="I320:I356" si="116">G320-1</f>
        <v>3.4400000000000004</v>
      </c>
      <c r="J320" s="5">
        <f t="shared" ref="J320:J356" si="117">H320-1</f>
        <v>3.88</v>
      </c>
      <c r="K320" s="5">
        <f t="shared" ref="K320:K356" si="118">I320-1</f>
        <v>2.4400000000000004</v>
      </c>
      <c r="L320" s="5">
        <f t="shared" ref="L320:L356" si="119">J320-1</f>
        <v>2.88</v>
      </c>
      <c r="M320" s="5">
        <f t="shared" ref="M320:M356" si="120">K320-1</f>
        <v>1.4400000000000004</v>
      </c>
      <c r="N320" s="5">
        <f t="shared" ref="N320:N356" si="121">L320-1</f>
        <v>1.88</v>
      </c>
      <c r="O320" s="5">
        <f t="shared" ref="O320:O356" si="122">M320-0.2</f>
        <v>1.2400000000000004</v>
      </c>
      <c r="P320" s="5">
        <f t="shared" ref="P320:P356" si="123">N320-0.2</f>
        <v>1.68</v>
      </c>
      <c r="Q320" s="5">
        <f t="shared" ref="Q320:Q356" si="124">O320-0.3</f>
        <v>0.94000000000000039</v>
      </c>
      <c r="R320" s="5">
        <f t="shared" ref="R320:R356" si="125">P320-0.3</f>
        <v>1.38</v>
      </c>
    </row>
    <row r="321" spans="1:18" ht="22.5" x14ac:dyDescent="0.25">
      <c r="A321" s="83">
        <v>2</v>
      </c>
      <c r="B321" s="92"/>
      <c r="C321" s="82" t="s">
        <v>521</v>
      </c>
      <c r="D321" s="82">
        <v>64</v>
      </c>
      <c r="E321" s="7">
        <v>5.28</v>
      </c>
      <c r="F321" s="7">
        <v>5.56</v>
      </c>
      <c r="G321" s="5">
        <f t="shared" si="114"/>
        <v>4.28</v>
      </c>
      <c r="H321" s="5">
        <f t="shared" si="115"/>
        <v>4.5599999999999996</v>
      </c>
      <c r="I321" s="5">
        <f t="shared" si="116"/>
        <v>3.2800000000000002</v>
      </c>
      <c r="J321" s="5">
        <f t="shared" si="117"/>
        <v>3.5599999999999996</v>
      </c>
      <c r="K321" s="5">
        <f t="shared" si="118"/>
        <v>2.2800000000000002</v>
      </c>
      <c r="L321" s="5">
        <f t="shared" si="119"/>
        <v>2.5599999999999996</v>
      </c>
      <c r="M321" s="5">
        <f t="shared" si="120"/>
        <v>1.2800000000000002</v>
      </c>
      <c r="N321" s="5">
        <f t="shared" si="121"/>
        <v>1.5599999999999996</v>
      </c>
      <c r="O321" s="5">
        <f t="shared" si="122"/>
        <v>1.0800000000000003</v>
      </c>
      <c r="P321" s="5">
        <f t="shared" si="123"/>
        <v>1.3599999999999997</v>
      </c>
      <c r="Q321" s="5">
        <f t="shared" si="124"/>
        <v>0.78000000000000025</v>
      </c>
      <c r="R321" s="5">
        <f t="shared" si="125"/>
        <v>1.0599999999999996</v>
      </c>
    </row>
    <row r="322" spans="1:18" ht="22.5" x14ac:dyDescent="0.25">
      <c r="A322" s="83">
        <v>3</v>
      </c>
      <c r="B322" s="92"/>
      <c r="C322" s="82" t="s">
        <v>522</v>
      </c>
      <c r="D322" s="82">
        <v>52</v>
      </c>
      <c r="E322" s="7">
        <v>5.24</v>
      </c>
      <c r="F322" s="7">
        <v>5.48</v>
      </c>
      <c r="G322" s="5">
        <f t="shared" si="114"/>
        <v>4.24</v>
      </c>
      <c r="H322" s="5">
        <f t="shared" si="115"/>
        <v>4.4800000000000004</v>
      </c>
      <c r="I322" s="5">
        <f t="shared" si="116"/>
        <v>3.24</v>
      </c>
      <c r="J322" s="5">
        <f t="shared" si="117"/>
        <v>3.4800000000000004</v>
      </c>
      <c r="K322" s="5">
        <f t="shared" si="118"/>
        <v>2.2400000000000002</v>
      </c>
      <c r="L322" s="5">
        <f t="shared" si="119"/>
        <v>2.4800000000000004</v>
      </c>
      <c r="M322" s="5">
        <f t="shared" si="120"/>
        <v>1.2400000000000002</v>
      </c>
      <c r="N322" s="5">
        <f t="shared" si="121"/>
        <v>1.4800000000000004</v>
      </c>
      <c r="O322" s="5">
        <f t="shared" si="122"/>
        <v>1.0400000000000003</v>
      </c>
      <c r="P322" s="5">
        <f t="shared" si="123"/>
        <v>1.2800000000000005</v>
      </c>
      <c r="Q322" s="5">
        <f t="shared" si="124"/>
        <v>0.74000000000000021</v>
      </c>
      <c r="R322" s="5">
        <f t="shared" si="125"/>
        <v>0.98000000000000043</v>
      </c>
    </row>
    <row r="323" spans="1:18" ht="22.5" customHeight="1" x14ac:dyDescent="0.25">
      <c r="A323" s="83">
        <v>4</v>
      </c>
      <c r="B323" s="92"/>
      <c r="C323" s="82" t="s">
        <v>523</v>
      </c>
      <c r="D323" s="82">
        <v>89</v>
      </c>
      <c r="E323" s="7">
        <v>5.36</v>
      </c>
      <c r="F323" s="7">
        <v>5.72</v>
      </c>
      <c r="G323" s="5">
        <f t="shared" si="114"/>
        <v>4.3600000000000003</v>
      </c>
      <c r="H323" s="5">
        <f t="shared" si="115"/>
        <v>4.72</v>
      </c>
      <c r="I323" s="5">
        <f t="shared" si="116"/>
        <v>3.3600000000000003</v>
      </c>
      <c r="J323" s="5">
        <f t="shared" si="117"/>
        <v>3.7199999999999998</v>
      </c>
      <c r="K323" s="5">
        <f t="shared" si="118"/>
        <v>2.3600000000000003</v>
      </c>
      <c r="L323" s="5">
        <f t="shared" si="119"/>
        <v>2.7199999999999998</v>
      </c>
      <c r="M323" s="5">
        <f t="shared" si="120"/>
        <v>1.3600000000000003</v>
      </c>
      <c r="N323" s="5">
        <f t="shared" si="121"/>
        <v>1.7199999999999998</v>
      </c>
      <c r="O323" s="5">
        <f t="shared" si="122"/>
        <v>1.1600000000000004</v>
      </c>
      <c r="P323" s="5">
        <f t="shared" si="123"/>
        <v>1.5199999999999998</v>
      </c>
      <c r="Q323" s="5">
        <f t="shared" si="124"/>
        <v>0.86000000000000032</v>
      </c>
      <c r="R323" s="5">
        <f t="shared" si="125"/>
        <v>1.2199999999999998</v>
      </c>
    </row>
    <row r="324" spans="1:18" ht="22.5" customHeight="1" x14ac:dyDescent="0.25">
      <c r="A324" s="83">
        <v>5</v>
      </c>
      <c r="B324" s="92"/>
      <c r="C324" s="82" t="s">
        <v>524</v>
      </c>
      <c r="D324" s="82">
        <v>139</v>
      </c>
      <c r="E324" s="7">
        <v>5.56</v>
      </c>
      <c r="F324" s="7">
        <v>6.12</v>
      </c>
      <c r="G324" s="5">
        <f t="shared" si="114"/>
        <v>4.5599999999999996</v>
      </c>
      <c r="H324" s="5">
        <f t="shared" si="115"/>
        <v>5.12</v>
      </c>
      <c r="I324" s="5">
        <f t="shared" si="116"/>
        <v>3.5599999999999996</v>
      </c>
      <c r="J324" s="5">
        <f t="shared" si="117"/>
        <v>4.12</v>
      </c>
      <c r="K324" s="5">
        <f t="shared" si="118"/>
        <v>2.5599999999999996</v>
      </c>
      <c r="L324" s="5">
        <f t="shared" si="119"/>
        <v>3.12</v>
      </c>
      <c r="M324" s="5">
        <f t="shared" si="120"/>
        <v>1.5599999999999996</v>
      </c>
      <c r="N324" s="5">
        <f t="shared" si="121"/>
        <v>2.12</v>
      </c>
      <c r="O324" s="5">
        <f t="shared" si="122"/>
        <v>1.3599999999999997</v>
      </c>
      <c r="P324" s="5">
        <f t="shared" si="123"/>
        <v>1.9200000000000002</v>
      </c>
      <c r="Q324" s="5">
        <f t="shared" si="124"/>
        <v>1.0599999999999996</v>
      </c>
      <c r="R324" s="5">
        <f t="shared" si="125"/>
        <v>1.62</v>
      </c>
    </row>
    <row r="325" spans="1:18" ht="22.5" customHeight="1" x14ac:dyDescent="0.25">
      <c r="A325" s="83">
        <v>6</v>
      </c>
      <c r="B325" s="92"/>
      <c r="C325" s="82" t="s">
        <v>525</v>
      </c>
      <c r="D325" s="82">
        <v>155</v>
      </c>
      <c r="E325" s="7">
        <v>5.64</v>
      </c>
      <c r="F325" s="7">
        <v>6.28</v>
      </c>
      <c r="G325" s="5">
        <f t="shared" si="114"/>
        <v>4.6399999999999997</v>
      </c>
      <c r="H325" s="5">
        <f t="shared" si="115"/>
        <v>5.28</v>
      </c>
      <c r="I325" s="5">
        <f t="shared" si="116"/>
        <v>3.6399999999999997</v>
      </c>
      <c r="J325" s="5">
        <f t="shared" si="117"/>
        <v>4.28</v>
      </c>
      <c r="K325" s="5">
        <f t="shared" si="118"/>
        <v>2.6399999999999997</v>
      </c>
      <c r="L325" s="5">
        <f t="shared" si="119"/>
        <v>3.2800000000000002</v>
      </c>
      <c r="M325" s="5">
        <f t="shared" si="120"/>
        <v>1.6399999999999997</v>
      </c>
      <c r="N325" s="5">
        <f t="shared" si="121"/>
        <v>2.2800000000000002</v>
      </c>
      <c r="O325" s="5">
        <f t="shared" si="122"/>
        <v>1.4399999999999997</v>
      </c>
      <c r="P325" s="5">
        <f t="shared" si="123"/>
        <v>2.08</v>
      </c>
      <c r="Q325" s="5">
        <f t="shared" si="124"/>
        <v>1.1399999999999997</v>
      </c>
      <c r="R325" s="5">
        <f t="shared" si="125"/>
        <v>1.78</v>
      </c>
    </row>
    <row r="326" spans="1:18" ht="22.5" customHeight="1" x14ac:dyDescent="0.25">
      <c r="A326" s="83">
        <v>7</v>
      </c>
      <c r="B326" s="92"/>
      <c r="C326" s="82" t="s">
        <v>526</v>
      </c>
      <c r="D326" s="82">
        <v>170</v>
      </c>
      <c r="E326" s="7">
        <v>5.68</v>
      </c>
      <c r="F326" s="7">
        <v>6.36</v>
      </c>
      <c r="G326" s="5">
        <f t="shared" si="114"/>
        <v>4.68</v>
      </c>
      <c r="H326" s="5">
        <f t="shared" si="115"/>
        <v>5.36</v>
      </c>
      <c r="I326" s="5">
        <f t="shared" si="116"/>
        <v>3.6799999999999997</v>
      </c>
      <c r="J326" s="5">
        <f t="shared" si="117"/>
        <v>4.3600000000000003</v>
      </c>
      <c r="K326" s="5">
        <f t="shared" si="118"/>
        <v>2.6799999999999997</v>
      </c>
      <c r="L326" s="5">
        <f t="shared" si="119"/>
        <v>3.3600000000000003</v>
      </c>
      <c r="M326" s="5">
        <f t="shared" si="120"/>
        <v>1.6799999999999997</v>
      </c>
      <c r="N326" s="5">
        <f t="shared" si="121"/>
        <v>2.3600000000000003</v>
      </c>
      <c r="O326" s="5">
        <f t="shared" si="122"/>
        <v>1.4799999999999998</v>
      </c>
      <c r="P326" s="5">
        <f t="shared" si="123"/>
        <v>2.16</v>
      </c>
      <c r="Q326" s="5">
        <f t="shared" si="124"/>
        <v>1.1799999999999997</v>
      </c>
      <c r="R326" s="5">
        <f t="shared" si="125"/>
        <v>1.86</v>
      </c>
    </row>
    <row r="327" spans="1:18" ht="22.5" customHeight="1" x14ac:dyDescent="0.25">
      <c r="A327" s="83">
        <v>8</v>
      </c>
      <c r="B327" s="92"/>
      <c r="C327" s="82" t="s">
        <v>527</v>
      </c>
      <c r="D327" s="82">
        <v>184</v>
      </c>
      <c r="E327" s="7">
        <v>5.76</v>
      </c>
      <c r="F327" s="7">
        <v>6.52</v>
      </c>
      <c r="G327" s="5">
        <f t="shared" si="114"/>
        <v>4.76</v>
      </c>
      <c r="H327" s="5">
        <f t="shared" si="115"/>
        <v>5.52</v>
      </c>
      <c r="I327" s="5">
        <f t="shared" si="116"/>
        <v>3.76</v>
      </c>
      <c r="J327" s="5">
        <f t="shared" si="117"/>
        <v>4.5199999999999996</v>
      </c>
      <c r="K327" s="5">
        <f t="shared" si="118"/>
        <v>2.76</v>
      </c>
      <c r="L327" s="5">
        <f t="shared" si="119"/>
        <v>3.5199999999999996</v>
      </c>
      <c r="M327" s="5">
        <f t="shared" si="120"/>
        <v>1.7599999999999998</v>
      </c>
      <c r="N327" s="5">
        <f t="shared" si="121"/>
        <v>2.5199999999999996</v>
      </c>
      <c r="O327" s="5">
        <f t="shared" si="122"/>
        <v>1.5599999999999998</v>
      </c>
      <c r="P327" s="5">
        <f t="shared" si="123"/>
        <v>2.3199999999999994</v>
      </c>
      <c r="Q327" s="5">
        <f t="shared" si="124"/>
        <v>1.2599999999999998</v>
      </c>
      <c r="R327" s="5">
        <f t="shared" si="125"/>
        <v>2.0199999999999996</v>
      </c>
    </row>
    <row r="328" spans="1:18" ht="22.5" customHeight="1" x14ac:dyDescent="0.25">
      <c r="A328" s="83">
        <v>9</v>
      </c>
      <c r="B328" s="92"/>
      <c r="C328" s="82" t="s">
        <v>528</v>
      </c>
      <c r="D328" s="82">
        <v>213</v>
      </c>
      <c r="E328" s="5">
        <v>5.88</v>
      </c>
      <c r="F328" s="5">
        <v>6.76</v>
      </c>
      <c r="G328" s="5">
        <f t="shared" si="114"/>
        <v>4.88</v>
      </c>
      <c r="H328" s="5">
        <f t="shared" si="115"/>
        <v>5.76</v>
      </c>
      <c r="I328" s="5">
        <f t="shared" si="116"/>
        <v>3.88</v>
      </c>
      <c r="J328" s="5">
        <f t="shared" si="117"/>
        <v>4.76</v>
      </c>
      <c r="K328" s="5">
        <f t="shared" si="118"/>
        <v>2.88</v>
      </c>
      <c r="L328" s="5">
        <f t="shared" si="119"/>
        <v>3.76</v>
      </c>
      <c r="M328" s="5">
        <f t="shared" si="120"/>
        <v>1.88</v>
      </c>
      <c r="N328" s="5">
        <f t="shared" si="121"/>
        <v>2.76</v>
      </c>
      <c r="O328" s="5">
        <f t="shared" si="122"/>
        <v>1.68</v>
      </c>
      <c r="P328" s="5">
        <f t="shared" si="123"/>
        <v>2.5599999999999996</v>
      </c>
      <c r="Q328" s="5">
        <f t="shared" si="124"/>
        <v>1.38</v>
      </c>
      <c r="R328" s="5">
        <f t="shared" si="125"/>
        <v>2.2599999999999998</v>
      </c>
    </row>
    <row r="329" spans="1:18" ht="22.5" customHeight="1" x14ac:dyDescent="0.25">
      <c r="A329" s="83">
        <v>10</v>
      </c>
      <c r="B329" s="92"/>
      <c r="C329" s="82" t="s">
        <v>529</v>
      </c>
      <c r="D329" s="82">
        <v>224</v>
      </c>
      <c r="E329" s="5">
        <v>5.88</v>
      </c>
      <c r="F329" s="5">
        <v>6.76</v>
      </c>
      <c r="G329" s="5">
        <f t="shared" si="114"/>
        <v>4.88</v>
      </c>
      <c r="H329" s="5">
        <f t="shared" si="115"/>
        <v>5.76</v>
      </c>
      <c r="I329" s="5">
        <f t="shared" si="116"/>
        <v>3.88</v>
      </c>
      <c r="J329" s="5">
        <f t="shared" si="117"/>
        <v>4.76</v>
      </c>
      <c r="K329" s="5">
        <f t="shared" si="118"/>
        <v>2.88</v>
      </c>
      <c r="L329" s="5">
        <f t="shared" si="119"/>
        <v>3.76</v>
      </c>
      <c r="M329" s="5">
        <f t="shared" si="120"/>
        <v>1.88</v>
      </c>
      <c r="N329" s="5">
        <f t="shared" si="121"/>
        <v>2.76</v>
      </c>
      <c r="O329" s="5">
        <f t="shared" si="122"/>
        <v>1.68</v>
      </c>
      <c r="P329" s="5">
        <f t="shared" si="123"/>
        <v>2.5599999999999996</v>
      </c>
      <c r="Q329" s="5">
        <f t="shared" si="124"/>
        <v>1.38</v>
      </c>
      <c r="R329" s="5">
        <f t="shared" si="125"/>
        <v>2.2599999999999998</v>
      </c>
    </row>
    <row r="330" spans="1:18" ht="22.5" customHeight="1" x14ac:dyDescent="0.25">
      <c r="A330" s="83">
        <v>11</v>
      </c>
      <c r="B330" s="92"/>
      <c r="C330" s="82" t="s">
        <v>530</v>
      </c>
      <c r="D330" s="82">
        <v>235</v>
      </c>
      <c r="E330" s="5">
        <v>5.88</v>
      </c>
      <c r="F330" s="5">
        <v>6.76</v>
      </c>
      <c r="G330" s="5">
        <f t="shared" si="114"/>
        <v>4.88</v>
      </c>
      <c r="H330" s="5">
        <f t="shared" si="115"/>
        <v>5.76</v>
      </c>
      <c r="I330" s="5">
        <f t="shared" si="116"/>
        <v>3.88</v>
      </c>
      <c r="J330" s="5">
        <f t="shared" si="117"/>
        <v>4.76</v>
      </c>
      <c r="K330" s="5">
        <f t="shared" si="118"/>
        <v>2.88</v>
      </c>
      <c r="L330" s="5">
        <f t="shared" si="119"/>
        <v>3.76</v>
      </c>
      <c r="M330" s="5">
        <f t="shared" si="120"/>
        <v>1.88</v>
      </c>
      <c r="N330" s="5">
        <f t="shared" si="121"/>
        <v>2.76</v>
      </c>
      <c r="O330" s="5">
        <f t="shared" si="122"/>
        <v>1.68</v>
      </c>
      <c r="P330" s="5">
        <f t="shared" si="123"/>
        <v>2.5599999999999996</v>
      </c>
      <c r="Q330" s="5">
        <f t="shared" si="124"/>
        <v>1.38</v>
      </c>
      <c r="R330" s="5">
        <f t="shared" si="125"/>
        <v>2.2599999999999998</v>
      </c>
    </row>
    <row r="331" spans="1:18" ht="22.5" customHeight="1" x14ac:dyDescent="0.25">
      <c r="A331" s="83">
        <v>12</v>
      </c>
      <c r="B331" s="92"/>
      <c r="C331" s="82" t="s">
        <v>531</v>
      </c>
      <c r="D331" s="82">
        <v>259</v>
      </c>
      <c r="E331" s="7">
        <v>5.96</v>
      </c>
      <c r="F331" s="7">
        <v>6.92</v>
      </c>
      <c r="G331" s="5">
        <f t="shared" si="114"/>
        <v>4.96</v>
      </c>
      <c r="H331" s="5">
        <f t="shared" si="115"/>
        <v>5.92</v>
      </c>
      <c r="I331" s="5">
        <f t="shared" si="116"/>
        <v>3.96</v>
      </c>
      <c r="J331" s="5">
        <f t="shared" si="117"/>
        <v>4.92</v>
      </c>
      <c r="K331" s="5">
        <f t="shared" si="118"/>
        <v>2.96</v>
      </c>
      <c r="L331" s="5">
        <f t="shared" si="119"/>
        <v>3.92</v>
      </c>
      <c r="M331" s="5">
        <f t="shared" si="120"/>
        <v>1.96</v>
      </c>
      <c r="N331" s="5">
        <f t="shared" si="121"/>
        <v>2.92</v>
      </c>
      <c r="O331" s="5">
        <f t="shared" si="122"/>
        <v>1.76</v>
      </c>
      <c r="P331" s="5">
        <f t="shared" si="123"/>
        <v>2.7199999999999998</v>
      </c>
      <c r="Q331" s="5">
        <f t="shared" si="124"/>
        <v>1.46</v>
      </c>
      <c r="R331" s="5">
        <f t="shared" si="125"/>
        <v>2.42</v>
      </c>
    </row>
    <row r="332" spans="1:18" ht="22.5" customHeight="1" x14ac:dyDescent="0.25">
      <c r="A332" s="83">
        <v>13</v>
      </c>
      <c r="B332" s="92"/>
      <c r="C332" s="82" t="s">
        <v>532</v>
      </c>
      <c r="D332" s="82">
        <v>284</v>
      </c>
      <c r="E332" s="7">
        <v>5.96</v>
      </c>
      <c r="F332" s="7">
        <v>6.92</v>
      </c>
      <c r="G332" s="5">
        <f t="shared" si="114"/>
        <v>4.96</v>
      </c>
      <c r="H332" s="5">
        <f t="shared" si="115"/>
        <v>5.92</v>
      </c>
      <c r="I332" s="5">
        <f t="shared" si="116"/>
        <v>3.96</v>
      </c>
      <c r="J332" s="5">
        <f t="shared" si="117"/>
        <v>4.92</v>
      </c>
      <c r="K332" s="5">
        <f t="shared" si="118"/>
        <v>2.96</v>
      </c>
      <c r="L332" s="5">
        <f t="shared" si="119"/>
        <v>3.92</v>
      </c>
      <c r="M332" s="5">
        <f t="shared" si="120"/>
        <v>1.96</v>
      </c>
      <c r="N332" s="5">
        <f t="shared" si="121"/>
        <v>2.92</v>
      </c>
      <c r="O332" s="5">
        <f t="shared" si="122"/>
        <v>1.76</v>
      </c>
      <c r="P332" s="5">
        <f t="shared" si="123"/>
        <v>2.7199999999999998</v>
      </c>
      <c r="Q332" s="5">
        <f t="shared" si="124"/>
        <v>1.46</v>
      </c>
      <c r="R332" s="5">
        <f t="shared" si="125"/>
        <v>2.42</v>
      </c>
    </row>
    <row r="333" spans="1:18" ht="22.5" customHeight="1" x14ac:dyDescent="0.25">
      <c r="A333" s="83">
        <v>14</v>
      </c>
      <c r="B333" s="92"/>
      <c r="C333" s="82" t="s">
        <v>533</v>
      </c>
      <c r="D333" s="82">
        <v>316</v>
      </c>
      <c r="E333" s="7">
        <v>6.04</v>
      </c>
      <c r="F333" s="7">
        <v>7.08</v>
      </c>
      <c r="G333" s="5">
        <f t="shared" si="114"/>
        <v>5.04</v>
      </c>
      <c r="H333" s="5">
        <f t="shared" si="115"/>
        <v>6.08</v>
      </c>
      <c r="I333" s="5">
        <f t="shared" si="116"/>
        <v>4.04</v>
      </c>
      <c r="J333" s="5">
        <f t="shared" si="117"/>
        <v>5.08</v>
      </c>
      <c r="K333" s="5">
        <f t="shared" si="118"/>
        <v>3.04</v>
      </c>
      <c r="L333" s="5">
        <f t="shared" si="119"/>
        <v>4.08</v>
      </c>
      <c r="M333" s="5">
        <f t="shared" si="120"/>
        <v>2.04</v>
      </c>
      <c r="N333" s="5">
        <f t="shared" si="121"/>
        <v>3.08</v>
      </c>
      <c r="O333" s="5">
        <f t="shared" si="122"/>
        <v>1.84</v>
      </c>
      <c r="P333" s="5">
        <f t="shared" si="123"/>
        <v>2.88</v>
      </c>
      <c r="Q333" s="5">
        <f t="shared" si="124"/>
        <v>1.54</v>
      </c>
      <c r="R333" s="5">
        <f t="shared" si="125"/>
        <v>2.58</v>
      </c>
    </row>
    <row r="334" spans="1:18" ht="22.5" customHeight="1" x14ac:dyDescent="0.25">
      <c r="A334" s="83">
        <v>15</v>
      </c>
      <c r="B334" s="92"/>
      <c r="C334" s="82" t="s">
        <v>534</v>
      </c>
      <c r="D334" s="82">
        <v>346</v>
      </c>
      <c r="E334" s="7">
        <v>6.04</v>
      </c>
      <c r="F334" s="7">
        <v>7.08</v>
      </c>
      <c r="G334" s="5">
        <f t="shared" si="114"/>
        <v>5.04</v>
      </c>
      <c r="H334" s="5">
        <f t="shared" si="115"/>
        <v>6.08</v>
      </c>
      <c r="I334" s="5">
        <f t="shared" si="116"/>
        <v>4.04</v>
      </c>
      <c r="J334" s="5">
        <f t="shared" si="117"/>
        <v>5.08</v>
      </c>
      <c r="K334" s="5">
        <f t="shared" si="118"/>
        <v>3.04</v>
      </c>
      <c r="L334" s="5">
        <f t="shared" si="119"/>
        <v>4.08</v>
      </c>
      <c r="M334" s="5">
        <f t="shared" si="120"/>
        <v>2.04</v>
      </c>
      <c r="N334" s="5">
        <f t="shared" si="121"/>
        <v>3.08</v>
      </c>
      <c r="O334" s="5">
        <f t="shared" si="122"/>
        <v>1.84</v>
      </c>
      <c r="P334" s="5">
        <f t="shared" si="123"/>
        <v>2.88</v>
      </c>
      <c r="Q334" s="5">
        <f t="shared" si="124"/>
        <v>1.54</v>
      </c>
      <c r="R334" s="5">
        <f t="shared" si="125"/>
        <v>2.58</v>
      </c>
    </row>
    <row r="335" spans="1:18" ht="22.5" customHeight="1" x14ac:dyDescent="0.25">
      <c r="A335" s="83">
        <v>16</v>
      </c>
      <c r="B335" s="92"/>
      <c r="C335" s="82" t="s">
        <v>535</v>
      </c>
      <c r="D335" s="82">
        <v>366</v>
      </c>
      <c r="E335" s="7">
        <v>6.12</v>
      </c>
      <c r="F335" s="7">
        <v>7.24</v>
      </c>
      <c r="G335" s="5">
        <f t="shared" si="114"/>
        <v>5.12</v>
      </c>
      <c r="H335" s="5">
        <f t="shared" si="115"/>
        <v>6.24</v>
      </c>
      <c r="I335" s="5">
        <f t="shared" si="116"/>
        <v>4.12</v>
      </c>
      <c r="J335" s="5">
        <f t="shared" si="117"/>
        <v>5.24</v>
      </c>
      <c r="K335" s="5">
        <f t="shared" si="118"/>
        <v>3.12</v>
      </c>
      <c r="L335" s="5">
        <f t="shared" si="119"/>
        <v>4.24</v>
      </c>
      <c r="M335" s="5">
        <f t="shared" si="120"/>
        <v>2.12</v>
      </c>
      <c r="N335" s="5">
        <f t="shared" si="121"/>
        <v>3.24</v>
      </c>
      <c r="O335" s="5">
        <f t="shared" si="122"/>
        <v>1.9200000000000002</v>
      </c>
      <c r="P335" s="5">
        <f t="shared" si="123"/>
        <v>3.04</v>
      </c>
      <c r="Q335" s="5">
        <f t="shared" si="124"/>
        <v>1.62</v>
      </c>
      <c r="R335" s="5">
        <f t="shared" si="125"/>
        <v>2.74</v>
      </c>
    </row>
    <row r="336" spans="1:18" ht="22.5" customHeight="1" x14ac:dyDescent="0.25">
      <c r="A336" s="83">
        <v>17</v>
      </c>
      <c r="B336" s="92"/>
      <c r="C336" s="82" t="s">
        <v>536</v>
      </c>
      <c r="D336" s="82">
        <v>390</v>
      </c>
      <c r="E336" s="7">
        <v>6.12</v>
      </c>
      <c r="F336" s="7">
        <v>7.24</v>
      </c>
      <c r="G336" s="5">
        <f t="shared" si="114"/>
        <v>5.12</v>
      </c>
      <c r="H336" s="5">
        <f t="shared" si="115"/>
        <v>6.24</v>
      </c>
      <c r="I336" s="5">
        <f t="shared" si="116"/>
        <v>4.12</v>
      </c>
      <c r="J336" s="5">
        <f t="shared" si="117"/>
        <v>5.24</v>
      </c>
      <c r="K336" s="5">
        <f t="shared" si="118"/>
        <v>3.12</v>
      </c>
      <c r="L336" s="5">
        <f t="shared" si="119"/>
        <v>4.24</v>
      </c>
      <c r="M336" s="5">
        <f t="shared" si="120"/>
        <v>2.12</v>
      </c>
      <c r="N336" s="5">
        <f t="shared" si="121"/>
        <v>3.24</v>
      </c>
      <c r="O336" s="5">
        <f t="shared" si="122"/>
        <v>1.9200000000000002</v>
      </c>
      <c r="P336" s="5">
        <f t="shared" si="123"/>
        <v>3.04</v>
      </c>
      <c r="Q336" s="5">
        <f t="shared" si="124"/>
        <v>1.62</v>
      </c>
      <c r="R336" s="5">
        <f t="shared" si="125"/>
        <v>2.74</v>
      </c>
    </row>
    <row r="337" spans="1:18" ht="22.5" customHeight="1" x14ac:dyDescent="0.25">
      <c r="A337" s="83">
        <v>18</v>
      </c>
      <c r="B337" s="92"/>
      <c r="C337" s="82" t="s">
        <v>537</v>
      </c>
      <c r="D337" s="82">
        <v>408</v>
      </c>
      <c r="E337" s="7">
        <v>6.28</v>
      </c>
      <c r="F337" s="7">
        <v>7.56</v>
      </c>
      <c r="G337" s="5">
        <f t="shared" si="114"/>
        <v>5.28</v>
      </c>
      <c r="H337" s="5">
        <f t="shared" si="115"/>
        <v>6.56</v>
      </c>
      <c r="I337" s="5">
        <f t="shared" si="116"/>
        <v>4.28</v>
      </c>
      <c r="J337" s="5">
        <f t="shared" si="117"/>
        <v>5.56</v>
      </c>
      <c r="K337" s="5">
        <f t="shared" si="118"/>
        <v>3.2800000000000002</v>
      </c>
      <c r="L337" s="5">
        <f t="shared" si="119"/>
        <v>4.5599999999999996</v>
      </c>
      <c r="M337" s="5">
        <f t="shared" si="120"/>
        <v>2.2800000000000002</v>
      </c>
      <c r="N337" s="5">
        <f t="shared" si="121"/>
        <v>3.5599999999999996</v>
      </c>
      <c r="O337" s="5">
        <f t="shared" si="122"/>
        <v>2.08</v>
      </c>
      <c r="P337" s="5">
        <f t="shared" si="123"/>
        <v>3.3599999999999994</v>
      </c>
      <c r="Q337" s="5">
        <f t="shared" si="124"/>
        <v>1.78</v>
      </c>
      <c r="R337" s="5">
        <f t="shared" si="125"/>
        <v>3.0599999999999996</v>
      </c>
    </row>
    <row r="338" spans="1:18" ht="22.5" customHeight="1" x14ac:dyDescent="0.25">
      <c r="A338" s="83">
        <v>19</v>
      </c>
      <c r="B338" s="92"/>
      <c r="C338" s="6" t="s">
        <v>538</v>
      </c>
      <c r="D338" s="82">
        <v>427</v>
      </c>
      <c r="E338" s="7">
        <v>6.28</v>
      </c>
      <c r="F338" s="7">
        <v>7.56</v>
      </c>
      <c r="G338" s="5">
        <f t="shared" si="114"/>
        <v>5.28</v>
      </c>
      <c r="H338" s="5">
        <f t="shared" si="115"/>
        <v>6.56</v>
      </c>
      <c r="I338" s="5">
        <f t="shared" si="116"/>
        <v>4.28</v>
      </c>
      <c r="J338" s="5">
        <f t="shared" si="117"/>
        <v>5.56</v>
      </c>
      <c r="K338" s="5">
        <f t="shared" si="118"/>
        <v>3.2800000000000002</v>
      </c>
      <c r="L338" s="5">
        <f t="shared" si="119"/>
        <v>4.5599999999999996</v>
      </c>
      <c r="M338" s="5">
        <f t="shared" si="120"/>
        <v>2.2800000000000002</v>
      </c>
      <c r="N338" s="5">
        <f t="shared" si="121"/>
        <v>3.5599999999999996</v>
      </c>
      <c r="O338" s="5">
        <f t="shared" si="122"/>
        <v>2.08</v>
      </c>
      <c r="P338" s="5">
        <f t="shared" si="123"/>
        <v>3.3599999999999994</v>
      </c>
      <c r="Q338" s="5">
        <f t="shared" si="124"/>
        <v>1.78</v>
      </c>
      <c r="R338" s="5">
        <f t="shared" si="125"/>
        <v>3.0599999999999996</v>
      </c>
    </row>
    <row r="339" spans="1:18" ht="22.5" customHeight="1" x14ac:dyDescent="0.25">
      <c r="A339" s="83">
        <v>20</v>
      </c>
      <c r="B339" s="92"/>
      <c r="C339" s="6" t="s">
        <v>539</v>
      </c>
      <c r="D339" s="82">
        <v>456</v>
      </c>
      <c r="E339" s="7">
        <v>6.36</v>
      </c>
      <c r="F339" s="7">
        <v>7.72</v>
      </c>
      <c r="G339" s="5">
        <f t="shared" si="114"/>
        <v>5.36</v>
      </c>
      <c r="H339" s="5">
        <f t="shared" si="115"/>
        <v>6.72</v>
      </c>
      <c r="I339" s="5">
        <f t="shared" si="116"/>
        <v>4.3600000000000003</v>
      </c>
      <c r="J339" s="5">
        <f t="shared" si="117"/>
        <v>5.72</v>
      </c>
      <c r="K339" s="5">
        <f t="shared" si="118"/>
        <v>3.3600000000000003</v>
      </c>
      <c r="L339" s="5">
        <f t="shared" si="119"/>
        <v>4.72</v>
      </c>
      <c r="M339" s="5">
        <f t="shared" si="120"/>
        <v>2.3600000000000003</v>
      </c>
      <c r="N339" s="5">
        <f t="shared" si="121"/>
        <v>3.7199999999999998</v>
      </c>
      <c r="O339" s="5">
        <f t="shared" si="122"/>
        <v>2.16</v>
      </c>
      <c r="P339" s="5">
        <f t="shared" si="123"/>
        <v>3.5199999999999996</v>
      </c>
      <c r="Q339" s="5">
        <f t="shared" si="124"/>
        <v>1.86</v>
      </c>
      <c r="R339" s="5">
        <f t="shared" si="125"/>
        <v>3.2199999999999998</v>
      </c>
    </row>
    <row r="340" spans="1:18" ht="22.5" customHeight="1" x14ac:dyDescent="0.25">
      <c r="A340" s="83">
        <v>21</v>
      </c>
      <c r="B340" s="92"/>
      <c r="C340" s="82" t="s">
        <v>540</v>
      </c>
      <c r="D340" s="82">
        <v>481</v>
      </c>
      <c r="E340" s="7">
        <v>6.36</v>
      </c>
      <c r="F340" s="7">
        <v>7.72</v>
      </c>
      <c r="G340" s="5">
        <f t="shared" si="114"/>
        <v>5.36</v>
      </c>
      <c r="H340" s="5">
        <f t="shared" si="115"/>
        <v>6.72</v>
      </c>
      <c r="I340" s="5">
        <f t="shared" si="116"/>
        <v>4.3600000000000003</v>
      </c>
      <c r="J340" s="5">
        <f t="shared" si="117"/>
        <v>5.72</v>
      </c>
      <c r="K340" s="5">
        <f t="shared" si="118"/>
        <v>3.3600000000000003</v>
      </c>
      <c r="L340" s="5">
        <f t="shared" si="119"/>
        <v>4.72</v>
      </c>
      <c r="M340" s="5">
        <f t="shared" si="120"/>
        <v>2.3600000000000003</v>
      </c>
      <c r="N340" s="5">
        <f t="shared" si="121"/>
        <v>3.7199999999999998</v>
      </c>
      <c r="O340" s="5">
        <f t="shared" si="122"/>
        <v>2.16</v>
      </c>
      <c r="P340" s="5">
        <f t="shared" si="123"/>
        <v>3.5199999999999996</v>
      </c>
      <c r="Q340" s="5">
        <f t="shared" si="124"/>
        <v>1.86</v>
      </c>
      <c r="R340" s="5">
        <f t="shared" si="125"/>
        <v>3.2199999999999998</v>
      </c>
    </row>
    <row r="341" spans="1:18" ht="22.5" customHeight="1" x14ac:dyDescent="0.25">
      <c r="A341" s="83">
        <v>22</v>
      </c>
      <c r="B341" s="92"/>
      <c r="C341" s="82" t="s">
        <v>541</v>
      </c>
      <c r="D341" s="82">
        <v>505</v>
      </c>
      <c r="E341" s="7">
        <v>6.48</v>
      </c>
      <c r="F341" s="7">
        <v>7.96</v>
      </c>
      <c r="G341" s="5">
        <f t="shared" si="114"/>
        <v>5.48</v>
      </c>
      <c r="H341" s="5">
        <f t="shared" si="115"/>
        <v>6.96</v>
      </c>
      <c r="I341" s="5">
        <f t="shared" si="116"/>
        <v>4.4800000000000004</v>
      </c>
      <c r="J341" s="5">
        <f t="shared" si="117"/>
        <v>5.96</v>
      </c>
      <c r="K341" s="5">
        <f t="shared" si="118"/>
        <v>3.4800000000000004</v>
      </c>
      <c r="L341" s="5">
        <f t="shared" si="119"/>
        <v>4.96</v>
      </c>
      <c r="M341" s="5">
        <f t="shared" si="120"/>
        <v>2.4800000000000004</v>
      </c>
      <c r="N341" s="5">
        <f t="shared" si="121"/>
        <v>3.96</v>
      </c>
      <c r="O341" s="5">
        <f t="shared" si="122"/>
        <v>2.2800000000000002</v>
      </c>
      <c r="P341" s="5">
        <f t="shared" si="123"/>
        <v>3.76</v>
      </c>
      <c r="Q341" s="5">
        <f t="shared" si="124"/>
        <v>1.9800000000000002</v>
      </c>
      <c r="R341" s="5">
        <f t="shared" si="125"/>
        <v>3.46</v>
      </c>
    </row>
    <row r="342" spans="1:18" ht="22.5" customHeight="1" x14ac:dyDescent="0.25">
      <c r="A342" s="83">
        <v>23</v>
      </c>
      <c r="B342" s="92"/>
      <c r="C342" s="82" t="s">
        <v>542</v>
      </c>
      <c r="D342" s="82">
        <v>532</v>
      </c>
      <c r="E342" s="7">
        <v>6.48</v>
      </c>
      <c r="F342" s="7">
        <v>7.96</v>
      </c>
      <c r="G342" s="5">
        <f t="shared" si="114"/>
        <v>5.48</v>
      </c>
      <c r="H342" s="5">
        <f t="shared" si="115"/>
        <v>6.96</v>
      </c>
      <c r="I342" s="5">
        <f t="shared" si="116"/>
        <v>4.4800000000000004</v>
      </c>
      <c r="J342" s="5">
        <f t="shared" si="117"/>
        <v>5.96</v>
      </c>
      <c r="K342" s="5">
        <f t="shared" si="118"/>
        <v>3.4800000000000004</v>
      </c>
      <c r="L342" s="5">
        <f t="shared" si="119"/>
        <v>4.96</v>
      </c>
      <c r="M342" s="5">
        <f t="shared" si="120"/>
        <v>2.4800000000000004</v>
      </c>
      <c r="N342" s="5">
        <f t="shared" si="121"/>
        <v>3.96</v>
      </c>
      <c r="O342" s="5">
        <f t="shared" si="122"/>
        <v>2.2800000000000002</v>
      </c>
      <c r="P342" s="5">
        <f t="shared" si="123"/>
        <v>3.76</v>
      </c>
      <c r="Q342" s="5">
        <f t="shared" si="124"/>
        <v>1.9800000000000002</v>
      </c>
      <c r="R342" s="5">
        <f t="shared" si="125"/>
        <v>3.46</v>
      </c>
    </row>
    <row r="343" spans="1:18" ht="22.5" customHeight="1" x14ac:dyDescent="0.25">
      <c r="A343" s="83">
        <v>24</v>
      </c>
      <c r="B343" s="92"/>
      <c r="C343" s="82" t="s">
        <v>543</v>
      </c>
      <c r="D343" s="82">
        <v>559</v>
      </c>
      <c r="E343" s="7">
        <v>6.6</v>
      </c>
      <c r="F343" s="7">
        <v>8.1999999999999993</v>
      </c>
      <c r="G343" s="5">
        <f t="shared" si="114"/>
        <v>5.6</v>
      </c>
      <c r="H343" s="5">
        <f t="shared" si="115"/>
        <v>7.1999999999999993</v>
      </c>
      <c r="I343" s="5">
        <f t="shared" si="116"/>
        <v>4.5999999999999996</v>
      </c>
      <c r="J343" s="5">
        <f t="shared" si="117"/>
        <v>6.1999999999999993</v>
      </c>
      <c r="K343" s="5">
        <f t="shared" si="118"/>
        <v>3.5999999999999996</v>
      </c>
      <c r="L343" s="5">
        <f t="shared" si="119"/>
        <v>5.1999999999999993</v>
      </c>
      <c r="M343" s="5">
        <f t="shared" si="120"/>
        <v>2.5999999999999996</v>
      </c>
      <c r="N343" s="5">
        <f t="shared" si="121"/>
        <v>4.1999999999999993</v>
      </c>
      <c r="O343" s="5">
        <f t="shared" si="122"/>
        <v>2.3999999999999995</v>
      </c>
      <c r="P343" s="5">
        <f t="shared" si="123"/>
        <v>3.9999999999999991</v>
      </c>
      <c r="Q343" s="5">
        <f t="shared" si="124"/>
        <v>2.0999999999999996</v>
      </c>
      <c r="R343" s="5">
        <f t="shared" si="125"/>
        <v>3.6999999999999993</v>
      </c>
    </row>
    <row r="344" spans="1:18" ht="22.5" customHeight="1" x14ac:dyDescent="0.25">
      <c r="A344" s="83">
        <v>25</v>
      </c>
      <c r="B344" s="92"/>
      <c r="C344" s="6" t="s">
        <v>544</v>
      </c>
      <c r="D344" s="82">
        <v>582</v>
      </c>
      <c r="E344" s="7">
        <v>6.6</v>
      </c>
      <c r="F344" s="7">
        <v>8.1999999999999993</v>
      </c>
      <c r="G344" s="5">
        <f t="shared" si="114"/>
        <v>5.6</v>
      </c>
      <c r="H344" s="5">
        <f t="shared" si="115"/>
        <v>7.1999999999999993</v>
      </c>
      <c r="I344" s="5">
        <f t="shared" si="116"/>
        <v>4.5999999999999996</v>
      </c>
      <c r="J344" s="5">
        <f t="shared" si="117"/>
        <v>6.1999999999999993</v>
      </c>
      <c r="K344" s="5">
        <f t="shared" si="118"/>
        <v>3.5999999999999996</v>
      </c>
      <c r="L344" s="5">
        <f t="shared" si="119"/>
        <v>5.1999999999999993</v>
      </c>
      <c r="M344" s="5">
        <f t="shared" si="120"/>
        <v>2.5999999999999996</v>
      </c>
      <c r="N344" s="5">
        <f t="shared" si="121"/>
        <v>4.1999999999999993</v>
      </c>
      <c r="O344" s="5">
        <f t="shared" si="122"/>
        <v>2.3999999999999995</v>
      </c>
      <c r="P344" s="5">
        <f t="shared" si="123"/>
        <v>3.9999999999999991</v>
      </c>
      <c r="Q344" s="5">
        <f t="shared" si="124"/>
        <v>2.0999999999999996</v>
      </c>
      <c r="R344" s="5">
        <f t="shared" si="125"/>
        <v>3.6999999999999993</v>
      </c>
    </row>
    <row r="345" spans="1:18" ht="22.5" customHeight="1" x14ac:dyDescent="0.25">
      <c r="A345" s="83">
        <v>26</v>
      </c>
      <c r="B345" s="92"/>
      <c r="C345" s="82" t="s">
        <v>545</v>
      </c>
      <c r="D345" s="82">
        <v>608</v>
      </c>
      <c r="E345" s="7">
        <v>6.72</v>
      </c>
      <c r="F345" s="7">
        <v>8.44</v>
      </c>
      <c r="G345" s="5">
        <f t="shared" si="114"/>
        <v>5.72</v>
      </c>
      <c r="H345" s="5">
        <f t="shared" si="115"/>
        <v>7.4399999999999995</v>
      </c>
      <c r="I345" s="5">
        <f t="shared" si="116"/>
        <v>4.72</v>
      </c>
      <c r="J345" s="5">
        <f t="shared" si="117"/>
        <v>6.4399999999999995</v>
      </c>
      <c r="K345" s="5">
        <f t="shared" si="118"/>
        <v>3.7199999999999998</v>
      </c>
      <c r="L345" s="5">
        <f t="shared" si="119"/>
        <v>5.4399999999999995</v>
      </c>
      <c r="M345" s="5">
        <f t="shared" si="120"/>
        <v>2.7199999999999998</v>
      </c>
      <c r="N345" s="5">
        <f t="shared" si="121"/>
        <v>4.4399999999999995</v>
      </c>
      <c r="O345" s="5">
        <f t="shared" si="122"/>
        <v>2.5199999999999996</v>
      </c>
      <c r="P345" s="5">
        <f t="shared" si="123"/>
        <v>4.2399999999999993</v>
      </c>
      <c r="Q345" s="5">
        <f t="shared" si="124"/>
        <v>2.2199999999999998</v>
      </c>
      <c r="R345" s="5">
        <f t="shared" si="125"/>
        <v>3.9399999999999995</v>
      </c>
    </row>
    <row r="346" spans="1:18" ht="22.5" customHeight="1" x14ac:dyDescent="0.25">
      <c r="A346" s="83">
        <v>27</v>
      </c>
      <c r="B346" s="92"/>
      <c r="C346" s="6" t="s">
        <v>546</v>
      </c>
      <c r="D346" s="82">
        <v>628</v>
      </c>
      <c r="E346" s="7">
        <v>6.72</v>
      </c>
      <c r="F346" s="7">
        <v>8.44</v>
      </c>
      <c r="G346" s="5">
        <f t="shared" si="114"/>
        <v>5.72</v>
      </c>
      <c r="H346" s="5">
        <f t="shared" si="115"/>
        <v>7.4399999999999995</v>
      </c>
      <c r="I346" s="5">
        <f t="shared" si="116"/>
        <v>4.72</v>
      </c>
      <c r="J346" s="5">
        <f t="shared" si="117"/>
        <v>6.4399999999999995</v>
      </c>
      <c r="K346" s="5">
        <f t="shared" si="118"/>
        <v>3.7199999999999998</v>
      </c>
      <c r="L346" s="5">
        <f t="shared" si="119"/>
        <v>5.4399999999999995</v>
      </c>
      <c r="M346" s="5">
        <f t="shared" si="120"/>
        <v>2.7199999999999998</v>
      </c>
      <c r="N346" s="5">
        <f t="shared" si="121"/>
        <v>4.4399999999999995</v>
      </c>
      <c r="O346" s="5">
        <f t="shared" si="122"/>
        <v>2.5199999999999996</v>
      </c>
      <c r="P346" s="5">
        <f t="shared" si="123"/>
        <v>4.2399999999999993</v>
      </c>
      <c r="Q346" s="5">
        <f t="shared" si="124"/>
        <v>2.2199999999999998</v>
      </c>
      <c r="R346" s="5">
        <f t="shared" si="125"/>
        <v>3.9399999999999995</v>
      </c>
    </row>
    <row r="347" spans="1:18" ht="22.5" customHeight="1" x14ac:dyDescent="0.25">
      <c r="A347" s="83">
        <v>28</v>
      </c>
      <c r="B347" s="92"/>
      <c r="C347" s="82" t="s">
        <v>547</v>
      </c>
      <c r="D347" s="82">
        <v>651</v>
      </c>
      <c r="E347" s="7">
        <v>6.84</v>
      </c>
      <c r="F347" s="7">
        <v>8.68</v>
      </c>
      <c r="G347" s="5">
        <f t="shared" si="114"/>
        <v>5.84</v>
      </c>
      <c r="H347" s="5">
        <f t="shared" si="115"/>
        <v>7.68</v>
      </c>
      <c r="I347" s="5">
        <f t="shared" si="116"/>
        <v>4.84</v>
      </c>
      <c r="J347" s="5">
        <f t="shared" si="117"/>
        <v>6.68</v>
      </c>
      <c r="K347" s="5">
        <f t="shared" si="118"/>
        <v>3.84</v>
      </c>
      <c r="L347" s="5">
        <f t="shared" si="119"/>
        <v>5.68</v>
      </c>
      <c r="M347" s="5">
        <f t="shared" si="120"/>
        <v>2.84</v>
      </c>
      <c r="N347" s="5">
        <f t="shared" si="121"/>
        <v>4.68</v>
      </c>
      <c r="O347" s="5">
        <f t="shared" si="122"/>
        <v>2.6399999999999997</v>
      </c>
      <c r="P347" s="5">
        <f t="shared" si="123"/>
        <v>4.4799999999999995</v>
      </c>
      <c r="Q347" s="5">
        <f t="shared" si="124"/>
        <v>2.34</v>
      </c>
      <c r="R347" s="5">
        <f t="shared" si="125"/>
        <v>4.18</v>
      </c>
    </row>
    <row r="348" spans="1:18" ht="22.5" customHeight="1" x14ac:dyDescent="0.25">
      <c r="A348" s="83">
        <v>29</v>
      </c>
      <c r="B348" s="92"/>
      <c r="C348" s="6" t="s">
        <v>548</v>
      </c>
      <c r="D348" s="82">
        <v>670</v>
      </c>
      <c r="E348" s="7">
        <v>6.84</v>
      </c>
      <c r="F348" s="7">
        <v>8.68</v>
      </c>
      <c r="G348" s="5">
        <f t="shared" si="114"/>
        <v>5.84</v>
      </c>
      <c r="H348" s="5">
        <f t="shared" si="115"/>
        <v>7.68</v>
      </c>
      <c r="I348" s="5">
        <f t="shared" si="116"/>
        <v>4.84</v>
      </c>
      <c r="J348" s="5">
        <f t="shared" si="117"/>
        <v>6.68</v>
      </c>
      <c r="K348" s="5">
        <f t="shared" si="118"/>
        <v>3.84</v>
      </c>
      <c r="L348" s="5">
        <f t="shared" si="119"/>
        <v>5.68</v>
      </c>
      <c r="M348" s="5">
        <f t="shared" si="120"/>
        <v>2.84</v>
      </c>
      <c r="N348" s="5">
        <f t="shared" si="121"/>
        <v>4.68</v>
      </c>
      <c r="O348" s="5">
        <f t="shared" si="122"/>
        <v>2.6399999999999997</v>
      </c>
      <c r="P348" s="5">
        <f t="shared" si="123"/>
        <v>4.4799999999999995</v>
      </c>
      <c r="Q348" s="5">
        <f t="shared" si="124"/>
        <v>2.34</v>
      </c>
      <c r="R348" s="5">
        <f t="shared" si="125"/>
        <v>4.18</v>
      </c>
    </row>
    <row r="349" spans="1:18" ht="22.5" customHeight="1" x14ac:dyDescent="0.25">
      <c r="A349" s="83">
        <v>30</v>
      </c>
      <c r="B349" s="92"/>
      <c r="C349" s="82" t="s">
        <v>549</v>
      </c>
      <c r="D349" s="82">
        <v>689</v>
      </c>
      <c r="E349" s="7">
        <v>6.84</v>
      </c>
      <c r="F349" s="7">
        <v>8.68</v>
      </c>
      <c r="G349" s="5">
        <f t="shared" si="114"/>
        <v>5.84</v>
      </c>
      <c r="H349" s="5">
        <f t="shared" si="115"/>
        <v>7.68</v>
      </c>
      <c r="I349" s="5">
        <f t="shared" si="116"/>
        <v>4.84</v>
      </c>
      <c r="J349" s="5">
        <f t="shared" si="117"/>
        <v>6.68</v>
      </c>
      <c r="K349" s="5">
        <f t="shared" si="118"/>
        <v>3.84</v>
      </c>
      <c r="L349" s="5">
        <f t="shared" si="119"/>
        <v>5.68</v>
      </c>
      <c r="M349" s="5">
        <f t="shared" si="120"/>
        <v>2.84</v>
      </c>
      <c r="N349" s="5">
        <f t="shared" si="121"/>
        <v>4.68</v>
      </c>
      <c r="O349" s="5">
        <f t="shared" si="122"/>
        <v>2.6399999999999997</v>
      </c>
      <c r="P349" s="5">
        <f t="shared" si="123"/>
        <v>4.4799999999999995</v>
      </c>
      <c r="Q349" s="5">
        <f t="shared" si="124"/>
        <v>2.34</v>
      </c>
      <c r="R349" s="5">
        <f t="shared" si="125"/>
        <v>4.18</v>
      </c>
    </row>
    <row r="350" spans="1:18" ht="22.5" customHeight="1" x14ac:dyDescent="0.25">
      <c r="A350" s="83">
        <v>31</v>
      </c>
      <c r="B350" s="92"/>
      <c r="C350" s="82" t="s">
        <v>550</v>
      </c>
      <c r="D350" s="82">
        <v>705</v>
      </c>
      <c r="E350" s="7">
        <v>7</v>
      </c>
      <c r="F350" s="7">
        <v>9</v>
      </c>
      <c r="G350" s="5">
        <f t="shared" si="114"/>
        <v>6</v>
      </c>
      <c r="H350" s="5">
        <f t="shared" si="115"/>
        <v>8</v>
      </c>
      <c r="I350" s="5">
        <f t="shared" si="116"/>
        <v>5</v>
      </c>
      <c r="J350" s="5">
        <f t="shared" si="117"/>
        <v>7</v>
      </c>
      <c r="K350" s="5">
        <f t="shared" si="118"/>
        <v>4</v>
      </c>
      <c r="L350" s="5">
        <f t="shared" si="119"/>
        <v>6</v>
      </c>
      <c r="M350" s="5">
        <f t="shared" si="120"/>
        <v>3</v>
      </c>
      <c r="N350" s="5">
        <f t="shared" si="121"/>
        <v>5</v>
      </c>
      <c r="O350" s="5">
        <f t="shared" si="122"/>
        <v>2.8</v>
      </c>
      <c r="P350" s="5">
        <f t="shared" si="123"/>
        <v>4.8</v>
      </c>
      <c r="Q350" s="5">
        <f t="shared" si="124"/>
        <v>2.5</v>
      </c>
      <c r="R350" s="5">
        <f t="shared" si="125"/>
        <v>4.5</v>
      </c>
    </row>
    <row r="351" spans="1:18" ht="22.5" x14ac:dyDescent="0.25">
      <c r="A351" s="83">
        <v>32</v>
      </c>
      <c r="B351" s="92"/>
      <c r="C351" s="82" t="s">
        <v>551</v>
      </c>
      <c r="D351" s="83">
        <v>724</v>
      </c>
      <c r="E351" s="7">
        <v>7</v>
      </c>
      <c r="F351" s="7">
        <v>9</v>
      </c>
      <c r="G351" s="5">
        <f t="shared" si="114"/>
        <v>6</v>
      </c>
      <c r="H351" s="5">
        <f t="shared" si="115"/>
        <v>8</v>
      </c>
      <c r="I351" s="5">
        <f t="shared" si="116"/>
        <v>5</v>
      </c>
      <c r="J351" s="5">
        <f t="shared" si="117"/>
        <v>7</v>
      </c>
      <c r="K351" s="5">
        <f t="shared" si="118"/>
        <v>4</v>
      </c>
      <c r="L351" s="5">
        <f t="shared" si="119"/>
        <v>6</v>
      </c>
      <c r="M351" s="5">
        <f t="shared" si="120"/>
        <v>3</v>
      </c>
      <c r="N351" s="5">
        <f t="shared" si="121"/>
        <v>5</v>
      </c>
      <c r="O351" s="5">
        <f t="shared" si="122"/>
        <v>2.8</v>
      </c>
      <c r="P351" s="5">
        <f t="shared" si="123"/>
        <v>4.8</v>
      </c>
      <c r="Q351" s="5">
        <f t="shared" si="124"/>
        <v>2.5</v>
      </c>
      <c r="R351" s="5">
        <f t="shared" si="125"/>
        <v>4.5</v>
      </c>
    </row>
    <row r="352" spans="1:18" ht="22.5" x14ac:dyDescent="0.25">
      <c r="A352" s="83">
        <v>33</v>
      </c>
      <c r="B352" s="92"/>
      <c r="C352" s="82" t="s">
        <v>552</v>
      </c>
      <c r="D352" s="83">
        <v>739</v>
      </c>
      <c r="E352" s="7">
        <v>7</v>
      </c>
      <c r="F352" s="7">
        <v>9</v>
      </c>
      <c r="G352" s="5">
        <f t="shared" si="114"/>
        <v>6</v>
      </c>
      <c r="H352" s="5">
        <f t="shared" si="115"/>
        <v>8</v>
      </c>
      <c r="I352" s="5">
        <f t="shared" si="116"/>
        <v>5</v>
      </c>
      <c r="J352" s="5">
        <f t="shared" si="117"/>
        <v>7</v>
      </c>
      <c r="K352" s="5">
        <f t="shared" si="118"/>
        <v>4</v>
      </c>
      <c r="L352" s="5">
        <f t="shared" si="119"/>
        <v>6</v>
      </c>
      <c r="M352" s="5">
        <f t="shared" si="120"/>
        <v>3</v>
      </c>
      <c r="N352" s="5">
        <f t="shared" si="121"/>
        <v>5</v>
      </c>
      <c r="O352" s="5">
        <f t="shared" si="122"/>
        <v>2.8</v>
      </c>
      <c r="P352" s="5">
        <f t="shared" si="123"/>
        <v>4.8</v>
      </c>
      <c r="Q352" s="5">
        <f t="shared" si="124"/>
        <v>2.5</v>
      </c>
      <c r="R352" s="5">
        <f t="shared" si="125"/>
        <v>4.5</v>
      </c>
    </row>
    <row r="353" spans="1:18" ht="22.5" x14ac:dyDescent="0.25">
      <c r="A353" s="83">
        <v>34</v>
      </c>
      <c r="B353" s="92"/>
      <c r="C353" s="82" t="s">
        <v>553</v>
      </c>
      <c r="D353" s="83">
        <v>750</v>
      </c>
      <c r="E353" s="7">
        <v>7</v>
      </c>
      <c r="F353" s="7">
        <v>9</v>
      </c>
      <c r="G353" s="5">
        <f t="shared" si="114"/>
        <v>6</v>
      </c>
      <c r="H353" s="5">
        <f t="shared" si="115"/>
        <v>8</v>
      </c>
      <c r="I353" s="5">
        <f t="shared" si="116"/>
        <v>5</v>
      </c>
      <c r="J353" s="5">
        <f t="shared" si="117"/>
        <v>7</v>
      </c>
      <c r="K353" s="5">
        <f t="shared" si="118"/>
        <v>4</v>
      </c>
      <c r="L353" s="5">
        <f t="shared" si="119"/>
        <v>6</v>
      </c>
      <c r="M353" s="5">
        <f t="shared" si="120"/>
        <v>3</v>
      </c>
      <c r="N353" s="5">
        <f t="shared" si="121"/>
        <v>5</v>
      </c>
      <c r="O353" s="5">
        <f t="shared" si="122"/>
        <v>2.8</v>
      </c>
      <c r="P353" s="5">
        <f t="shared" si="123"/>
        <v>4.8</v>
      </c>
      <c r="Q353" s="5">
        <f t="shared" si="124"/>
        <v>2.5</v>
      </c>
      <c r="R353" s="5">
        <f t="shared" si="125"/>
        <v>4.5</v>
      </c>
    </row>
    <row r="354" spans="1:18" ht="45" x14ac:dyDescent="0.25">
      <c r="A354" s="83">
        <v>35</v>
      </c>
      <c r="B354" s="92"/>
      <c r="C354" s="82" t="s">
        <v>554</v>
      </c>
      <c r="D354" s="83">
        <v>765</v>
      </c>
      <c r="E354" s="7">
        <v>7</v>
      </c>
      <c r="F354" s="7">
        <v>9</v>
      </c>
      <c r="G354" s="5">
        <f t="shared" si="114"/>
        <v>6</v>
      </c>
      <c r="H354" s="5">
        <f t="shared" si="115"/>
        <v>8</v>
      </c>
      <c r="I354" s="5">
        <f t="shared" si="116"/>
        <v>5</v>
      </c>
      <c r="J354" s="5">
        <f t="shared" si="117"/>
        <v>7</v>
      </c>
      <c r="K354" s="5">
        <f t="shared" si="118"/>
        <v>4</v>
      </c>
      <c r="L354" s="5">
        <f t="shared" si="119"/>
        <v>6</v>
      </c>
      <c r="M354" s="5">
        <f t="shared" si="120"/>
        <v>3</v>
      </c>
      <c r="N354" s="5">
        <f t="shared" si="121"/>
        <v>5</v>
      </c>
      <c r="O354" s="5">
        <f t="shared" si="122"/>
        <v>2.8</v>
      </c>
      <c r="P354" s="5">
        <f t="shared" si="123"/>
        <v>4.8</v>
      </c>
      <c r="Q354" s="5">
        <f t="shared" si="124"/>
        <v>2.5</v>
      </c>
      <c r="R354" s="5">
        <f t="shared" si="125"/>
        <v>4.5</v>
      </c>
    </row>
    <row r="355" spans="1:18" ht="22.5" x14ac:dyDescent="0.25">
      <c r="A355" s="83">
        <v>36</v>
      </c>
      <c r="B355" s="92"/>
      <c r="C355" s="6" t="s">
        <v>555</v>
      </c>
      <c r="D355" s="83">
        <v>789</v>
      </c>
      <c r="E355" s="7">
        <v>7</v>
      </c>
      <c r="F355" s="7">
        <v>9</v>
      </c>
      <c r="G355" s="5">
        <f t="shared" si="114"/>
        <v>6</v>
      </c>
      <c r="H355" s="5">
        <f t="shared" si="115"/>
        <v>8</v>
      </c>
      <c r="I355" s="5">
        <f t="shared" si="116"/>
        <v>5</v>
      </c>
      <c r="J355" s="5">
        <f t="shared" si="117"/>
        <v>7</v>
      </c>
      <c r="K355" s="5">
        <f t="shared" si="118"/>
        <v>4</v>
      </c>
      <c r="L355" s="5">
        <f t="shared" si="119"/>
        <v>6</v>
      </c>
      <c r="M355" s="5">
        <f t="shared" si="120"/>
        <v>3</v>
      </c>
      <c r="N355" s="5">
        <f t="shared" si="121"/>
        <v>5</v>
      </c>
      <c r="O355" s="5">
        <f t="shared" si="122"/>
        <v>2.8</v>
      </c>
      <c r="P355" s="5">
        <f t="shared" si="123"/>
        <v>4.8</v>
      </c>
      <c r="Q355" s="5">
        <f t="shared" si="124"/>
        <v>2.5</v>
      </c>
      <c r="R355" s="5">
        <f t="shared" si="125"/>
        <v>4.5</v>
      </c>
    </row>
    <row r="356" spans="1:18" ht="22.5" x14ac:dyDescent="0.25">
      <c r="A356" s="83">
        <v>37</v>
      </c>
      <c r="B356" s="92"/>
      <c r="C356" s="6" t="s">
        <v>556</v>
      </c>
      <c r="D356" s="82">
        <v>799</v>
      </c>
      <c r="E356" s="7">
        <v>7</v>
      </c>
      <c r="F356" s="7">
        <v>9</v>
      </c>
      <c r="G356" s="5">
        <f t="shared" si="114"/>
        <v>6</v>
      </c>
      <c r="H356" s="5">
        <f t="shared" si="115"/>
        <v>8</v>
      </c>
      <c r="I356" s="5">
        <f t="shared" si="116"/>
        <v>5</v>
      </c>
      <c r="J356" s="5">
        <f t="shared" si="117"/>
        <v>7</v>
      </c>
      <c r="K356" s="5">
        <f t="shared" si="118"/>
        <v>4</v>
      </c>
      <c r="L356" s="5">
        <f t="shared" si="119"/>
        <v>6</v>
      </c>
      <c r="M356" s="5">
        <f t="shared" si="120"/>
        <v>3</v>
      </c>
      <c r="N356" s="5">
        <f t="shared" si="121"/>
        <v>5</v>
      </c>
      <c r="O356" s="5">
        <f t="shared" si="122"/>
        <v>2.8</v>
      </c>
      <c r="P356" s="5">
        <f t="shared" si="123"/>
        <v>4.8</v>
      </c>
      <c r="Q356" s="5">
        <f t="shared" si="124"/>
        <v>2.5</v>
      </c>
      <c r="R356" s="5">
        <f t="shared" si="125"/>
        <v>4.5</v>
      </c>
    </row>
  </sheetData>
  <mergeCells count="76">
    <mergeCell ref="B320:B356"/>
    <mergeCell ref="Q317:R317"/>
    <mergeCell ref="E318:F318"/>
    <mergeCell ref="G318:H318"/>
    <mergeCell ref="I318:J318"/>
    <mergeCell ref="K318:L318"/>
    <mergeCell ref="M318:N318"/>
    <mergeCell ref="O318:P318"/>
    <mergeCell ref="Q318:R318"/>
    <mergeCell ref="G317:H317"/>
    <mergeCell ref="I317:J317"/>
    <mergeCell ref="K317:L317"/>
    <mergeCell ref="M317:N317"/>
    <mergeCell ref="O317:P317"/>
    <mergeCell ref="A317:A319"/>
    <mergeCell ref="B317:B319"/>
    <mergeCell ref="C317:C319"/>
    <mergeCell ref="D317:D319"/>
    <mergeCell ref="E317:F317"/>
    <mergeCell ref="B123:B156"/>
    <mergeCell ref="B162:B195"/>
    <mergeCell ref="I4:J4"/>
    <mergeCell ref="D41:E41"/>
    <mergeCell ref="D43:E43"/>
    <mergeCell ref="D80:E80"/>
    <mergeCell ref="D82:E82"/>
    <mergeCell ref="D119:E119"/>
    <mergeCell ref="D121:E121"/>
    <mergeCell ref="D158:E158"/>
    <mergeCell ref="D160:E160"/>
    <mergeCell ref="B45:B78"/>
    <mergeCell ref="B84:B117"/>
    <mergeCell ref="D4:D5"/>
    <mergeCell ref="E4:F4"/>
    <mergeCell ref="B6:B39"/>
    <mergeCell ref="C4:C5"/>
    <mergeCell ref="Q4:R4"/>
    <mergeCell ref="G4:H4"/>
    <mergeCell ref="M4:N4"/>
    <mergeCell ref="O4:P4"/>
    <mergeCell ref="D197:E197"/>
    <mergeCell ref="D199:E199"/>
    <mergeCell ref="B201:B209"/>
    <mergeCell ref="B212:B220"/>
    <mergeCell ref="A1:R1"/>
    <mergeCell ref="A2:R2"/>
    <mergeCell ref="E3:F3"/>
    <mergeCell ref="G3:H3"/>
    <mergeCell ref="I3:J3"/>
    <mergeCell ref="K3:L3"/>
    <mergeCell ref="M3:N3"/>
    <mergeCell ref="O3:P3"/>
    <mergeCell ref="Q3:R3"/>
    <mergeCell ref="K4:L4"/>
    <mergeCell ref="A4:A5"/>
    <mergeCell ref="B4:B5"/>
    <mergeCell ref="O226:P226"/>
    <mergeCell ref="Q226:R226"/>
    <mergeCell ref="E227:F227"/>
    <mergeCell ref="G227:H227"/>
    <mergeCell ref="I227:J227"/>
    <mergeCell ref="K227:L227"/>
    <mergeCell ref="M227:N227"/>
    <mergeCell ref="O227:P227"/>
    <mergeCell ref="Q227:R227"/>
    <mergeCell ref="E226:F226"/>
    <mergeCell ref="G226:H226"/>
    <mergeCell ref="I226:J226"/>
    <mergeCell ref="K226:L226"/>
    <mergeCell ref="M226:N226"/>
    <mergeCell ref="B274:B307"/>
    <mergeCell ref="A226:A228"/>
    <mergeCell ref="B229:B265"/>
    <mergeCell ref="D226:D228"/>
    <mergeCell ref="C226:C228"/>
    <mergeCell ref="B226:B228"/>
  </mergeCells>
  <pageMargins left="0.2" right="0.2" top="0.56000000000000005" bottom="0.31" header="0.3" footer="0.3"/>
  <pageSetup paperSize="9" scale="47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R50"/>
  <sheetViews>
    <sheetView zoomScale="55" zoomScaleNormal="55" workbookViewId="0">
      <selection activeCell="D48" sqref="D48:E50"/>
    </sheetView>
  </sheetViews>
  <sheetFormatPr defaultRowHeight="18.75" x14ac:dyDescent="0.3"/>
  <cols>
    <col min="1" max="1" width="6.28515625" style="8" customWidth="1"/>
    <col min="2" max="2" width="15.5703125" style="8" customWidth="1"/>
    <col min="3" max="3" width="37" style="8" customWidth="1"/>
    <col min="4" max="4" width="16.5703125" style="8" customWidth="1"/>
    <col min="5" max="18" width="14.7109375" style="8" customWidth="1"/>
  </cols>
  <sheetData>
    <row r="1" spans="1:18" ht="47.2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22.5" x14ac:dyDescent="0.3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23.25" x14ac:dyDescent="0.35">
      <c r="A3" s="1"/>
      <c r="B3" s="1"/>
      <c r="C3" s="1"/>
      <c r="D3" s="1"/>
      <c r="E3" s="90" t="s">
        <v>2</v>
      </c>
      <c r="F3" s="90"/>
      <c r="G3" s="90" t="s">
        <v>3</v>
      </c>
      <c r="H3" s="90"/>
      <c r="I3" s="90" t="s">
        <v>4</v>
      </c>
      <c r="J3" s="90"/>
      <c r="K3" s="90" t="s">
        <v>5</v>
      </c>
      <c r="L3" s="90"/>
      <c r="M3" s="90" t="s">
        <v>6</v>
      </c>
      <c r="N3" s="90"/>
      <c r="O3" s="90" t="s">
        <v>7</v>
      </c>
      <c r="P3" s="90"/>
      <c r="Q3" s="90" t="s">
        <v>8</v>
      </c>
      <c r="R3" s="90"/>
    </row>
    <row r="4" spans="1:18" ht="24" customHeight="1" x14ac:dyDescent="0.3">
      <c r="A4" s="87" t="s">
        <v>9</v>
      </c>
      <c r="B4" s="87" t="s">
        <v>10</v>
      </c>
      <c r="C4" s="88" t="s">
        <v>11</v>
      </c>
      <c r="D4" s="88" t="s">
        <v>12</v>
      </c>
      <c r="E4" s="91" t="s">
        <v>13</v>
      </c>
      <c r="F4" s="91"/>
      <c r="G4" s="91" t="s">
        <v>14</v>
      </c>
      <c r="H4" s="91"/>
      <c r="I4" s="91" t="s">
        <v>15</v>
      </c>
      <c r="J4" s="91"/>
      <c r="K4" s="91" t="s">
        <v>16</v>
      </c>
      <c r="L4" s="91"/>
      <c r="M4" s="91" t="s">
        <v>17</v>
      </c>
      <c r="N4" s="91"/>
      <c r="O4" s="91" t="s">
        <v>18</v>
      </c>
      <c r="P4" s="91"/>
      <c r="Q4" s="91" t="s">
        <v>19</v>
      </c>
      <c r="R4" s="91"/>
    </row>
    <row r="5" spans="1:18" ht="54.75" customHeight="1" x14ac:dyDescent="0.25">
      <c r="A5" s="87"/>
      <c r="B5" s="87"/>
      <c r="C5" s="88"/>
      <c r="D5" s="88"/>
      <c r="E5" s="3" t="s">
        <v>20</v>
      </c>
      <c r="F5" s="3" t="s">
        <v>21</v>
      </c>
      <c r="G5" s="3" t="s">
        <v>20</v>
      </c>
      <c r="H5" s="3" t="s">
        <v>21</v>
      </c>
      <c r="I5" s="3" t="s">
        <v>20</v>
      </c>
      <c r="J5" s="3" t="s">
        <v>21</v>
      </c>
      <c r="K5" s="3" t="s">
        <v>20</v>
      </c>
      <c r="L5" s="3" t="s">
        <v>21</v>
      </c>
      <c r="M5" s="3" t="s">
        <v>20</v>
      </c>
      <c r="N5" s="3" t="s">
        <v>21</v>
      </c>
      <c r="O5" s="3" t="s">
        <v>20</v>
      </c>
      <c r="P5" s="3" t="s">
        <v>21</v>
      </c>
      <c r="Q5" s="3" t="s">
        <v>20</v>
      </c>
      <c r="R5" s="3" t="s">
        <v>21</v>
      </c>
    </row>
    <row r="6" spans="1:18" ht="22.5" hidden="1" customHeight="1" x14ac:dyDescent="0.25">
      <c r="A6" s="4">
        <v>1</v>
      </c>
      <c r="B6" s="92" t="s">
        <v>95</v>
      </c>
      <c r="C6" s="3" t="s">
        <v>96</v>
      </c>
      <c r="D6" s="3">
        <v>28</v>
      </c>
      <c r="E6" s="7">
        <v>5.12</v>
      </c>
      <c r="F6" s="7">
        <v>5.24</v>
      </c>
      <c r="G6" s="5">
        <f t="shared" ref="G6:N21" si="0">E6-1</f>
        <v>4.12</v>
      </c>
      <c r="H6" s="5">
        <f t="shared" si="0"/>
        <v>4.24</v>
      </c>
      <c r="I6" s="5">
        <f t="shared" si="0"/>
        <v>3.12</v>
      </c>
      <c r="J6" s="5">
        <f t="shared" si="0"/>
        <v>3.24</v>
      </c>
      <c r="K6" s="5">
        <f t="shared" si="0"/>
        <v>2.12</v>
      </c>
      <c r="L6" s="5">
        <f t="shared" si="0"/>
        <v>2.2400000000000002</v>
      </c>
      <c r="M6" s="5">
        <f t="shared" si="0"/>
        <v>1.1200000000000001</v>
      </c>
      <c r="N6" s="5">
        <f t="shared" si="0"/>
        <v>1.2400000000000002</v>
      </c>
      <c r="O6" s="5">
        <f t="shared" ref="O6:P21" si="1">M6-0.2</f>
        <v>0.92000000000000015</v>
      </c>
      <c r="P6" s="5">
        <f t="shared" si="1"/>
        <v>1.0400000000000003</v>
      </c>
      <c r="Q6" s="5">
        <f t="shared" ref="Q6:R21" si="2">O6-0.3</f>
        <v>0.62000000000000011</v>
      </c>
      <c r="R6" s="5">
        <f t="shared" si="2"/>
        <v>0.74000000000000021</v>
      </c>
    </row>
    <row r="7" spans="1:18" ht="22.5" hidden="1" customHeight="1" x14ac:dyDescent="0.25">
      <c r="A7" s="4">
        <v>2</v>
      </c>
      <c r="B7" s="92"/>
      <c r="C7" s="3" t="s">
        <v>97</v>
      </c>
      <c r="D7" s="3">
        <v>45</v>
      </c>
      <c r="E7" s="7">
        <v>5.2</v>
      </c>
      <c r="F7" s="7">
        <v>5.4</v>
      </c>
      <c r="G7" s="5">
        <f t="shared" si="0"/>
        <v>4.2</v>
      </c>
      <c r="H7" s="5">
        <f t="shared" si="0"/>
        <v>4.4000000000000004</v>
      </c>
      <c r="I7" s="5">
        <f t="shared" si="0"/>
        <v>3.2</v>
      </c>
      <c r="J7" s="5">
        <f t="shared" si="0"/>
        <v>3.4000000000000004</v>
      </c>
      <c r="K7" s="5">
        <f t="shared" si="0"/>
        <v>2.2000000000000002</v>
      </c>
      <c r="L7" s="5">
        <f t="shared" si="0"/>
        <v>2.4000000000000004</v>
      </c>
      <c r="M7" s="5">
        <f t="shared" si="0"/>
        <v>1.2000000000000002</v>
      </c>
      <c r="N7" s="5">
        <f t="shared" si="0"/>
        <v>1.4000000000000004</v>
      </c>
      <c r="O7" s="5">
        <f t="shared" si="1"/>
        <v>1.0000000000000002</v>
      </c>
      <c r="P7" s="5">
        <f t="shared" si="1"/>
        <v>1.2000000000000004</v>
      </c>
      <c r="Q7" s="5">
        <f t="shared" si="2"/>
        <v>0.70000000000000018</v>
      </c>
      <c r="R7" s="5">
        <f t="shared" si="2"/>
        <v>0.90000000000000036</v>
      </c>
    </row>
    <row r="8" spans="1:18" ht="22.5" hidden="1" customHeight="1" x14ac:dyDescent="0.25">
      <c r="A8" s="4">
        <v>3</v>
      </c>
      <c r="B8" s="92"/>
      <c r="C8" s="3" t="s">
        <v>98</v>
      </c>
      <c r="D8" s="3">
        <v>75</v>
      </c>
      <c r="E8" s="7">
        <v>5.32</v>
      </c>
      <c r="F8" s="7">
        <v>5.64</v>
      </c>
      <c r="G8" s="5">
        <f t="shared" si="0"/>
        <v>4.32</v>
      </c>
      <c r="H8" s="5">
        <f t="shared" si="0"/>
        <v>4.6399999999999997</v>
      </c>
      <c r="I8" s="5">
        <f t="shared" si="0"/>
        <v>3.3200000000000003</v>
      </c>
      <c r="J8" s="5">
        <f t="shared" si="0"/>
        <v>3.6399999999999997</v>
      </c>
      <c r="K8" s="5">
        <f t="shared" si="0"/>
        <v>2.3200000000000003</v>
      </c>
      <c r="L8" s="5">
        <f t="shared" si="0"/>
        <v>2.6399999999999997</v>
      </c>
      <c r="M8" s="5">
        <f t="shared" si="0"/>
        <v>1.3200000000000003</v>
      </c>
      <c r="N8" s="5">
        <f t="shared" si="0"/>
        <v>1.6399999999999997</v>
      </c>
      <c r="O8" s="5">
        <f t="shared" si="1"/>
        <v>1.1200000000000003</v>
      </c>
      <c r="P8" s="5">
        <f t="shared" si="1"/>
        <v>1.4399999999999997</v>
      </c>
      <c r="Q8" s="5">
        <f t="shared" si="2"/>
        <v>0.82000000000000028</v>
      </c>
      <c r="R8" s="5">
        <f t="shared" si="2"/>
        <v>1.1399999999999997</v>
      </c>
    </row>
    <row r="9" spans="1:18" ht="22.5" hidden="1" customHeight="1" x14ac:dyDescent="0.25">
      <c r="A9" s="4">
        <v>4</v>
      </c>
      <c r="B9" s="92"/>
      <c r="C9" s="3" t="s">
        <v>99</v>
      </c>
      <c r="D9" s="3">
        <v>97</v>
      </c>
      <c r="E9" s="7">
        <v>5.4</v>
      </c>
      <c r="F9" s="7">
        <v>5.8</v>
      </c>
      <c r="G9" s="5">
        <f t="shared" si="0"/>
        <v>4.4000000000000004</v>
      </c>
      <c r="H9" s="5">
        <f t="shared" si="0"/>
        <v>4.8</v>
      </c>
      <c r="I9" s="5">
        <f t="shared" si="0"/>
        <v>3.4000000000000004</v>
      </c>
      <c r="J9" s="5">
        <f t="shared" si="0"/>
        <v>3.8</v>
      </c>
      <c r="K9" s="5">
        <f t="shared" si="0"/>
        <v>2.4000000000000004</v>
      </c>
      <c r="L9" s="5">
        <f t="shared" si="0"/>
        <v>2.8</v>
      </c>
      <c r="M9" s="5">
        <f t="shared" si="0"/>
        <v>1.4000000000000004</v>
      </c>
      <c r="N9" s="5">
        <f t="shared" si="0"/>
        <v>1.7999999999999998</v>
      </c>
      <c r="O9" s="5">
        <f t="shared" si="1"/>
        <v>1.2000000000000004</v>
      </c>
      <c r="P9" s="5">
        <f t="shared" si="1"/>
        <v>1.5999999999999999</v>
      </c>
      <c r="Q9" s="5">
        <f t="shared" si="2"/>
        <v>0.90000000000000036</v>
      </c>
      <c r="R9" s="5">
        <f t="shared" si="2"/>
        <v>1.2999999999999998</v>
      </c>
    </row>
    <row r="10" spans="1:18" ht="22.5" hidden="1" customHeight="1" x14ac:dyDescent="0.25">
      <c r="A10" s="4">
        <v>5</v>
      </c>
      <c r="B10" s="92"/>
      <c r="C10" s="3" t="s">
        <v>100</v>
      </c>
      <c r="D10" s="3">
        <v>130</v>
      </c>
      <c r="E10" s="7">
        <v>5.52</v>
      </c>
      <c r="F10" s="7">
        <v>6.04</v>
      </c>
      <c r="G10" s="5">
        <f t="shared" si="0"/>
        <v>4.5199999999999996</v>
      </c>
      <c r="H10" s="5">
        <f t="shared" si="0"/>
        <v>5.04</v>
      </c>
      <c r="I10" s="5">
        <f t="shared" si="0"/>
        <v>3.5199999999999996</v>
      </c>
      <c r="J10" s="5">
        <f t="shared" si="0"/>
        <v>4.04</v>
      </c>
      <c r="K10" s="5">
        <f t="shared" si="0"/>
        <v>2.5199999999999996</v>
      </c>
      <c r="L10" s="5">
        <f t="shared" si="0"/>
        <v>3.04</v>
      </c>
      <c r="M10" s="5">
        <f t="shared" si="0"/>
        <v>1.5199999999999996</v>
      </c>
      <c r="N10" s="5">
        <f t="shared" si="0"/>
        <v>2.04</v>
      </c>
      <c r="O10" s="5">
        <f t="shared" si="1"/>
        <v>1.3199999999999996</v>
      </c>
      <c r="P10" s="5">
        <f t="shared" si="1"/>
        <v>1.84</v>
      </c>
      <c r="Q10" s="5">
        <f t="shared" si="2"/>
        <v>1.0199999999999996</v>
      </c>
      <c r="R10" s="5">
        <f t="shared" si="2"/>
        <v>1.54</v>
      </c>
    </row>
    <row r="11" spans="1:18" ht="22.5" hidden="1" customHeight="1" x14ac:dyDescent="0.25">
      <c r="A11" s="4">
        <v>6</v>
      </c>
      <c r="B11" s="92"/>
      <c r="C11" s="3" t="s">
        <v>101</v>
      </c>
      <c r="D11" s="3">
        <v>158</v>
      </c>
      <c r="E11" s="7">
        <v>5.64</v>
      </c>
      <c r="F11" s="7">
        <v>6.28</v>
      </c>
      <c r="G11" s="5">
        <f t="shared" si="0"/>
        <v>4.6399999999999997</v>
      </c>
      <c r="H11" s="5">
        <f t="shared" si="0"/>
        <v>5.28</v>
      </c>
      <c r="I11" s="5">
        <f t="shared" si="0"/>
        <v>3.6399999999999997</v>
      </c>
      <c r="J11" s="5">
        <f t="shared" si="0"/>
        <v>4.28</v>
      </c>
      <c r="K11" s="5">
        <f t="shared" si="0"/>
        <v>2.6399999999999997</v>
      </c>
      <c r="L11" s="5">
        <f t="shared" si="0"/>
        <v>3.2800000000000002</v>
      </c>
      <c r="M11" s="5">
        <f t="shared" si="0"/>
        <v>1.6399999999999997</v>
      </c>
      <c r="N11" s="5">
        <f t="shared" si="0"/>
        <v>2.2800000000000002</v>
      </c>
      <c r="O11" s="5">
        <f t="shared" si="1"/>
        <v>1.4399999999999997</v>
      </c>
      <c r="P11" s="5">
        <f t="shared" si="1"/>
        <v>2.08</v>
      </c>
      <c r="Q11" s="5">
        <f t="shared" si="2"/>
        <v>1.1399999999999997</v>
      </c>
      <c r="R11" s="5">
        <f t="shared" si="2"/>
        <v>1.78</v>
      </c>
    </row>
    <row r="12" spans="1:18" ht="48.75" hidden="1" customHeight="1" x14ac:dyDescent="0.25">
      <c r="A12" s="4">
        <v>7</v>
      </c>
      <c r="B12" s="92"/>
      <c r="C12" s="3" t="s">
        <v>102</v>
      </c>
      <c r="D12" s="3">
        <v>188</v>
      </c>
      <c r="E12" s="7">
        <v>5.76</v>
      </c>
      <c r="F12" s="7">
        <v>6.52</v>
      </c>
      <c r="G12" s="5">
        <f t="shared" si="0"/>
        <v>4.76</v>
      </c>
      <c r="H12" s="5">
        <f t="shared" si="0"/>
        <v>5.52</v>
      </c>
      <c r="I12" s="5">
        <f t="shared" si="0"/>
        <v>3.76</v>
      </c>
      <c r="J12" s="5">
        <f t="shared" si="0"/>
        <v>4.5199999999999996</v>
      </c>
      <c r="K12" s="5">
        <f t="shared" si="0"/>
        <v>2.76</v>
      </c>
      <c r="L12" s="5">
        <f t="shared" si="0"/>
        <v>3.5199999999999996</v>
      </c>
      <c r="M12" s="5">
        <f t="shared" si="0"/>
        <v>1.7599999999999998</v>
      </c>
      <c r="N12" s="5">
        <f t="shared" si="0"/>
        <v>2.5199999999999996</v>
      </c>
      <c r="O12" s="5">
        <f t="shared" si="1"/>
        <v>1.5599999999999998</v>
      </c>
      <c r="P12" s="5">
        <f t="shared" si="1"/>
        <v>2.3199999999999994</v>
      </c>
      <c r="Q12" s="5">
        <f t="shared" si="2"/>
        <v>1.2599999999999998</v>
      </c>
      <c r="R12" s="5">
        <f t="shared" si="2"/>
        <v>2.0199999999999996</v>
      </c>
    </row>
    <row r="13" spans="1:18" ht="22.5" hidden="1" customHeight="1" x14ac:dyDescent="0.25">
      <c r="A13" s="4">
        <v>8</v>
      </c>
      <c r="B13" s="92"/>
      <c r="C13" s="3" t="s">
        <v>103</v>
      </c>
      <c r="D13" s="3">
        <v>226</v>
      </c>
      <c r="E13" s="7">
        <v>5.88</v>
      </c>
      <c r="F13" s="7">
        <v>6.76</v>
      </c>
      <c r="G13" s="5">
        <f t="shared" si="0"/>
        <v>4.88</v>
      </c>
      <c r="H13" s="5">
        <f t="shared" si="0"/>
        <v>5.76</v>
      </c>
      <c r="I13" s="5">
        <f t="shared" si="0"/>
        <v>3.88</v>
      </c>
      <c r="J13" s="5">
        <f t="shared" si="0"/>
        <v>4.76</v>
      </c>
      <c r="K13" s="5">
        <f t="shared" si="0"/>
        <v>2.88</v>
      </c>
      <c r="L13" s="5">
        <f t="shared" si="0"/>
        <v>3.76</v>
      </c>
      <c r="M13" s="5">
        <f t="shared" si="0"/>
        <v>1.88</v>
      </c>
      <c r="N13" s="5">
        <f t="shared" si="0"/>
        <v>2.76</v>
      </c>
      <c r="O13" s="5">
        <f t="shared" si="1"/>
        <v>1.68</v>
      </c>
      <c r="P13" s="5">
        <f t="shared" si="1"/>
        <v>2.5599999999999996</v>
      </c>
      <c r="Q13" s="5">
        <f t="shared" si="2"/>
        <v>1.38</v>
      </c>
      <c r="R13" s="5">
        <f t="shared" si="2"/>
        <v>2.2599999999999998</v>
      </c>
    </row>
    <row r="14" spans="1:18" ht="22.5" hidden="1" customHeight="1" x14ac:dyDescent="0.25">
      <c r="A14" s="4">
        <v>9</v>
      </c>
      <c r="B14" s="92"/>
      <c r="C14" s="3" t="s">
        <v>104</v>
      </c>
      <c r="D14" s="3">
        <v>267</v>
      </c>
      <c r="E14" s="7">
        <v>5.96</v>
      </c>
      <c r="F14" s="7">
        <v>6.92</v>
      </c>
      <c r="G14" s="5">
        <f t="shared" si="0"/>
        <v>4.96</v>
      </c>
      <c r="H14" s="5">
        <f t="shared" si="0"/>
        <v>5.92</v>
      </c>
      <c r="I14" s="5">
        <f t="shared" si="0"/>
        <v>3.96</v>
      </c>
      <c r="J14" s="5">
        <f t="shared" si="0"/>
        <v>4.92</v>
      </c>
      <c r="K14" s="5">
        <f t="shared" si="0"/>
        <v>2.96</v>
      </c>
      <c r="L14" s="5">
        <f t="shared" si="0"/>
        <v>3.92</v>
      </c>
      <c r="M14" s="5">
        <f t="shared" si="0"/>
        <v>1.96</v>
      </c>
      <c r="N14" s="5">
        <f t="shared" si="0"/>
        <v>2.92</v>
      </c>
      <c r="O14" s="5">
        <f t="shared" si="1"/>
        <v>1.76</v>
      </c>
      <c r="P14" s="5">
        <f t="shared" si="1"/>
        <v>2.7199999999999998</v>
      </c>
      <c r="Q14" s="5">
        <f t="shared" si="2"/>
        <v>1.46</v>
      </c>
      <c r="R14" s="5">
        <f t="shared" si="2"/>
        <v>2.42</v>
      </c>
    </row>
    <row r="15" spans="1:18" ht="22.5" hidden="1" customHeight="1" x14ac:dyDescent="0.25">
      <c r="A15" s="4">
        <v>10</v>
      </c>
      <c r="B15" s="92"/>
      <c r="C15" s="3" t="s">
        <v>105</v>
      </c>
      <c r="D15" s="3">
        <v>301</v>
      </c>
      <c r="E15" s="7">
        <v>6.04</v>
      </c>
      <c r="F15" s="7">
        <v>7.08</v>
      </c>
      <c r="G15" s="5">
        <f t="shared" si="0"/>
        <v>5.04</v>
      </c>
      <c r="H15" s="5">
        <f t="shared" si="0"/>
        <v>6.08</v>
      </c>
      <c r="I15" s="5">
        <f t="shared" si="0"/>
        <v>4.04</v>
      </c>
      <c r="J15" s="5">
        <f t="shared" si="0"/>
        <v>5.08</v>
      </c>
      <c r="K15" s="5">
        <f t="shared" si="0"/>
        <v>3.04</v>
      </c>
      <c r="L15" s="5">
        <f t="shared" si="0"/>
        <v>4.08</v>
      </c>
      <c r="M15" s="5">
        <f t="shared" si="0"/>
        <v>2.04</v>
      </c>
      <c r="N15" s="5">
        <f t="shared" si="0"/>
        <v>3.08</v>
      </c>
      <c r="O15" s="5">
        <f t="shared" si="1"/>
        <v>1.84</v>
      </c>
      <c r="P15" s="5">
        <f t="shared" si="1"/>
        <v>2.88</v>
      </c>
      <c r="Q15" s="5">
        <f t="shared" si="2"/>
        <v>1.54</v>
      </c>
      <c r="R15" s="5">
        <f t="shared" si="2"/>
        <v>2.58</v>
      </c>
    </row>
    <row r="16" spans="1:18" ht="22.5" hidden="1" customHeight="1" x14ac:dyDescent="0.25">
      <c r="A16" s="4">
        <v>11</v>
      </c>
      <c r="B16" s="92"/>
      <c r="C16" s="3" t="s">
        <v>106</v>
      </c>
      <c r="D16" s="3">
        <v>338</v>
      </c>
      <c r="E16" s="7">
        <v>6.04</v>
      </c>
      <c r="F16" s="7">
        <v>7.08</v>
      </c>
      <c r="G16" s="5">
        <f t="shared" si="0"/>
        <v>5.04</v>
      </c>
      <c r="H16" s="5">
        <f t="shared" si="0"/>
        <v>6.08</v>
      </c>
      <c r="I16" s="5">
        <f t="shared" si="0"/>
        <v>4.04</v>
      </c>
      <c r="J16" s="5">
        <f t="shared" si="0"/>
        <v>5.08</v>
      </c>
      <c r="K16" s="5">
        <f t="shared" si="0"/>
        <v>3.04</v>
      </c>
      <c r="L16" s="5">
        <f t="shared" si="0"/>
        <v>4.08</v>
      </c>
      <c r="M16" s="5">
        <f t="shared" si="0"/>
        <v>2.04</v>
      </c>
      <c r="N16" s="5">
        <f t="shared" si="0"/>
        <v>3.08</v>
      </c>
      <c r="O16" s="5">
        <f t="shared" si="1"/>
        <v>1.84</v>
      </c>
      <c r="P16" s="5">
        <f t="shared" si="1"/>
        <v>2.88</v>
      </c>
      <c r="Q16" s="5">
        <f t="shared" si="2"/>
        <v>1.54</v>
      </c>
      <c r="R16" s="5">
        <f t="shared" si="2"/>
        <v>2.58</v>
      </c>
    </row>
    <row r="17" spans="1:18" ht="22.5" hidden="1" customHeight="1" x14ac:dyDescent="0.25">
      <c r="A17" s="4">
        <v>12</v>
      </c>
      <c r="B17" s="92"/>
      <c r="C17" s="3" t="s">
        <v>107</v>
      </c>
      <c r="D17" s="3">
        <v>379</v>
      </c>
      <c r="E17" s="7">
        <v>6.12</v>
      </c>
      <c r="F17" s="7">
        <v>7.24</v>
      </c>
      <c r="G17" s="5">
        <f t="shared" si="0"/>
        <v>5.12</v>
      </c>
      <c r="H17" s="5">
        <f t="shared" si="0"/>
        <v>6.24</v>
      </c>
      <c r="I17" s="5">
        <f t="shared" si="0"/>
        <v>4.12</v>
      </c>
      <c r="J17" s="5">
        <f t="shared" si="0"/>
        <v>5.24</v>
      </c>
      <c r="K17" s="5">
        <f t="shared" si="0"/>
        <v>3.12</v>
      </c>
      <c r="L17" s="5">
        <f t="shared" si="0"/>
        <v>4.24</v>
      </c>
      <c r="M17" s="5">
        <f t="shared" si="0"/>
        <v>2.12</v>
      </c>
      <c r="N17" s="5">
        <f t="shared" si="0"/>
        <v>3.24</v>
      </c>
      <c r="O17" s="5">
        <f t="shared" si="1"/>
        <v>1.9200000000000002</v>
      </c>
      <c r="P17" s="5">
        <f t="shared" si="1"/>
        <v>3.04</v>
      </c>
      <c r="Q17" s="5">
        <f t="shared" si="2"/>
        <v>1.62</v>
      </c>
      <c r="R17" s="5">
        <f t="shared" si="2"/>
        <v>2.74</v>
      </c>
    </row>
    <row r="18" spans="1:18" ht="22.5" hidden="1" customHeight="1" x14ac:dyDescent="0.25">
      <c r="A18" s="4">
        <v>13</v>
      </c>
      <c r="B18" s="92"/>
      <c r="C18" s="3" t="s">
        <v>108</v>
      </c>
      <c r="D18" s="3">
        <v>419</v>
      </c>
      <c r="E18" s="7">
        <v>6.28</v>
      </c>
      <c r="F18" s="7">
        <v>7.56</v>
      </c>
      <c r="G18" s="5">
        <f t="shared" si="0"/>
        <v>5.28</v>
      </c>
      <c r="H18" s="5">
        <f t="shared" si="0"/>
        <v>6.56</v>
      </c>
      <c r="I18" s="5">
        <f t="shared" si="0"/>
        <v>4.28</v>
      </c>
      <c r="J18" s="5">
        <f t="shared" si="0"/>
        <v>5.56</v>
      </c>
      <c r="K18" s="5">
        <f t="shared" si="0"/>
        <v>3.2800000000000002</v>
      </c>
      <c r="L18" s="5">
        <f t="shared" si="0"/>
        <v>4.5599999999999996</v>
      </c>
      <c r="M18" s="5">
        <f t="shared" si="0"/>
        <v>2.2800000000000002</v>
      </c>
      <c r="N18" s="5">
        <f t="shared" si="0"/>
        <v>3.5599999999999996</v>
      </c>
      <c r="O18" s="5">
        <f t="shared" si="1"/>
        <v>2.08</v>
      </c>
      <c r="P18" s="5">
        <f t="shared" si="1"/>
        <v>3.3599999999999994</v>
      </c>
      <c r="Q18" s="5">
        <f t="shared" si="2"/>
        <v>1.78</v>
      </c>
      <c r="R18" s="5">
        <f t="shared" si="2"/>
        <v>3.0599999999999996</v>
      </c>
    </row>
    <row r="19" spans="1:18" ht="22.5" hidden="1" customHeight="1" x14ac:dyDescent="0.25">
      <c r="A19" s="4">
        <v>14</v>
      </c>
      <c r="B19" s="92"/>
      <c r="C19" s="3" t="s">
        <v>109</v>
      </c>
      <c r="D19" s="3">
        <v>447</v>
      </c>
      <c r="E19" s="7">
        <v>6.28</v>
      </c>
      <c r="F19" s="7">
        <v>7.56</v>
      </c>
      <c r="G19" s="5">
        <f t="shared" si="0"/>
        <v>5.28</v>
      </c>
      <c r="H19" s="5">
        <f t="shared" si="0"/>
        <v>6.56</v>
      </c>
      <c r="I19" s="5">
        <f t="shared" si="0"/>
        <v>4.28</v>
      </c>
      <c r="J19" s="5">
        <f t="shared" si="0"/>
        <v>5.56</v>
      </c>
      <c r="K19" s="5">
        <f t="shared" si="0"/>
        <v>3.2800000000000002</v>
      </c>
      <c r="L19" s="5">
        <f t="shared" si="0"/>
        <v>4.5599999999999996</v>
      </c>
      <c r="M19" s="5">
        <f t="shared" si="0"/>
        <v>2.2800000000000002</v>
      </c>
      <c r="N19" s="5">
        <f t="shared" si="0"/>
        <v>3.5599999999999996</v>
      </c>
      <c r="O19" s="5">
        <f t="shared" si="1"/>
        <v>2.08</v>
      </c>
      <c r="P19" s="5">
        <f t="shared" si="1"/>
        <v>3.3599999999999994</v>
      </c>
      <c r="Q19" s="5">
        <f t="shared" si="2"/>
        <v>1.78</v>
      </c>
      <c r="R19" s="5">
        <f t="shared" si="2"/>
        <v>3.0599999999999996</v>
      </c>
    </row>
    <row r="20" spans="1:18" ht="22.5" hidden="1" customHeight="1" x14ac:dyDescent="0.25">
      <c r="A20" s="4">
        <v>15</v>
      </c>
      <c r="B20" s="92"/>
      <c r="C20" s="3" t="s">
        <v>110</v>
      </c>
      <c r="D20" s="3">
        <v>478</v>
      </c>
      <c r="E20" s="7">
        <v>6.36</v>
      </c>
      <c r="F20" s="7">
        <v>7.72</v>
      </c>
      <c r="G20" s="5">
        <f t="shared" si="0"/>
        <v>5.36</v>
      </c>
      <c r="H20" s="5">
        <f t="shared" si="0"/>
        <v>6.72</v>
      </c>
      <c r="I20" s="5">
        <f t="shared" si="0"/>
        <v>4.3600000000000003</v>
      </c>
      <c r="J20" s="5">
        <f t="shared" si="0"/>
        <v>5.72</v>
      </c>
      <c r="K20" s="5">
        <f t="shared" si="0"/>
        <v>3.3600000000000003</v>
      </c>
      <c r="L20" s="5">
        <f t="shared" si="0"/>
        <v>4.72</v>
      </c>
      <c r="M20" s="5">
        <f t="shared" si="0"/>
        <v>2.3600000000000003</v>
      </c>
      <c r="N20" s="5">
        <f t="shared" si="0"/>
        <v>3.7199999999999998</v>
      </c>
      <c r="O20" s="5">
        <f t="shared" si="1"/>
        <v>2.16</v>
      </c>
      <c r="P20" s="5">
        <f t="shared" si="1"/>
        <v>3.5199999999999996</v>
      </c>
      <c r="Q20" s="5">
        <f t="shared" si="2"/>
        <v>1.86</v>
      </c>
      <c r="R20" s="5">
        <f t="shared" si="2"/>
        <v>3.2199999999999998</v>
      </c>
    </row>
    <row r="21" spans="1:18" ht="22.5" hidden="1" customHeight="1" x14ac:dyDescent="0.25">
      <c r="A21" s="4">
        <v>16</v>
      </c>
      <c r="B21" s="92"/>
      <c r="C21" s="3" t="s">
        <v>111</v>
      </c>
      <c r="D21" s="3">
        <v>502</v>
      </c>
      <c r="E21" s="7">
        <v>6.48</v>
      </c>
      <c r="F21" s="7">
        <v>7.96</v>
      </c>
      <c r="G21" s="5">
        <f t="shared" si="0"/>
        <v>5.48</v>
      </c>
      <c r="H21" s="5">
        <f t="shared" si="0"/>
        <v>6.96</v>
      </c>
      <c r="I21" s="5">
        <f t="shared" si="0"/>
        <v>4.4800000000000004</v>
      </c>
      <c r="J21" s="5">
        <f t="shared" si="0"/>
        <v>5.96</v>
      </c>
      <c r="K21" s="5">
        <f t="shared" si="0"/>
        <v>3.4800000000000004</v>
      </c>
      <c r="L21" s="5">
        <f t="shared" si="0"/>
        <v>4.96</v>
      </c>
      <c r="M21" s="5">
        <f t="shared" si="0"/>
        <v>2.4800000000000004</v>
      </c>
      <c r="N21" s="5">
        <f t="shared" si="0"/>
        <v>3.96</v>
      </c>
      <c r="O21" s="5">
        <f t="shared" si="1"/>
        <v>2.2800000000000002</v>
      </c>
      <c r="P21" s="5">
        <f t="shared" si="1"/>
        <v>3.76</v>
      </c>
      <c r="Q21" s="5">
        <f t="shared" si="2"/>
        <v>1.9800000000000002</v>
      </c>
      <c r="R21" s="5">
        <f t="shared" si="2"/>
        <v>3.46</v>
      </c>
    </row>
    <row r="22" spans="1:18" ht="22.5" hidden="1" customHeight="1" x14ac:dyDescent="0.25">
      <c r="A22" s="4">
        <v>17</v>
      </c>
      <c r="B22" s="92"/>
      <c r="C22" s="3" t="s">
        <v>112</v>
      </c>
      <c r="D22" s="3">
        <v>529</v>
      </c>
      <c r="E22" s="5">
        <v>6.48</v>
      </c>
      <c r="F22" s="5">
        <v>7.96</v>
      </c>
      <c r="G22" s="5">
        <f t="shared" ref="G22:N23" si="3">E22-1</f>
        <v>5.48</v>
      </c>
      <c r="H22" s="5">
        <f t="shared" si="3"/>
        <v>6.96</v>
      </c>
      <c r="I22" s="5">
        <f t="shared" si="3"/>
        <v>4.4800000000000004</v>
      </c>
      <c r="J22" s="5">
        <f t="shared" si="3"/>
        <v>5.96</v>
      </c>
      <c r="K22" s="5">
        <f t="shared" si="3"/>
        <v>3.4800000000000004</v>
      </c>
      <c r="L22" s="5">
        <f t="shared" si="3"/>
        <v>4.96</v>
      </c>
      <c r="M22" s="5">
        <f t="shared" si="3"/>
        <v>2.4800000000000004</v>
      </c>
      <c r="N22" s="5">
        <f t="shared" si="3"/>
        <v>3.96</v>
      </c>
      <c r="O22" s="5">
        <f>M22-0.2</f>
        <v>2.2800000000000002</v>
      </c>
      <c r="P22" s="5">
        <f>N22-0.2</f>
        <v>3.76</v>
      </c>
      <c r="Q22" s="5">
        <f>O22-0.3</f>
        <v>1.9800000000000002</v>
      </c>
      <c r="R22" s="5">
        <f>P22-0.3</f>
        <v>3.46</v>
      </c>
    </row>
    <row r="23" spans="1:18" ht="22.5" hidden="1" customHeight="1" x14ac:dyDescent="0.25">
      <c r="A23" s="4">
        <v>18</v>
      </c>
      <c r="B23" s="92"/>
      <c r="C23" s="6" t="s">
        <v>113</v>
      </c>
      <c r="D23" s="3">
        <v>545</v>
      </c>
      <c r="E23" s="5">
        <v>6.48</v>
      </c>
      <c r="F23" s="5">
        <v>7.96</v>
      </c>
      <c r="G23" s="5">
        <f t="shared" si="3"/>
        <v>5.48</v>
      </c>
      <c r="H23" s="5">
        <f t="shared" si="3"/>
        <v>6.96</v>
      </c>
      <c r="I23" s="5">
        <f t="shared" si="3"/>
        <v>4.4800000000000004</v>
      </c>
      <c r="J23" s="5">
        <f t="shared" si="3"/>
        <v>5.96</v>
      </c>
      <c r="K23" s="5">
        <f t="shared" si="3"/>
        <v>3.4800000000000004</v>
      </c>
      <c r="L23" s="5">
        <f t="shared" si="3"/>
        <v>4.96</v>
      </c>
      <c r="M23" s="5">
        <f t="shared" si="3"/>
        <v>2.4800000000000004</v>
      </c>
      <c r="N23" s="5">
        <f t="shared" si="3"/>
        <v>3.96</v>
      </c>
      <c r="O23" s="5">
        <f>M23-0.2</f>
        <v>2.2800000000000002</v>
      </c>
      <c r="P23" s="5">
        <f>N23-0.2</f>
        <v>3.76</v>
      </c>
      <c r="Q23" s="5">
        <f>O23-0.3</f>
        <v>1.9800000000000002</v>
      </c>
      <c r="R23" s="5">
        <f>P23-0.3</f>
        <v>3.46</v>
      </c>
    </row>
    <row r="24" spans="1:18" ht="22.5" hidden="1" customHeight="1" x14ac:dyDescent="0.25">
      <c r="A24" s="20"/>
      <c r="B24" s="21"/>
      <c r="C24" s="22"/>
      <c r="D24" s="23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22.5" hidden="1" customHeight="1" x14ac:dyDescent="0.25">
      <c r="A25" s="20"/>
      <c r="B25" s="21"/>
      <c r="C25" s="22"/>
      <c r="D25" s="89" t="s">
        <v>387</v>
      </c>
      <c r="E25" s="89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22.5" hidden="1" customHeight="1" x14ac:dyDescent="0.25">
      <c r="A26" s="20"/>
      <c r="B26" s="21"/>
      <c r="C26" s="22"/>
      <c r="D26" s="23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ht="22.5" hidden="1" customHeight="1" x14ac:dyDescent="0.25">
      <c r="A27" s="20"/>
      <c r="B27" s="21"/>
      <c r="C27" s="22"/>
      <c r="D27" s="89" t="s">
        <v>388</v>
      </c>
      <c r="E27" s="89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23.25" hidden="1" x14ac:dyDescent="0.35">
      <c r="A28" s="9"/>
      <c r="B28" s="9"/>
      <c r="C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22.5" customHeight="1" x14ac:dyDescent="0.25">
      <c r="A29" s="10">
        <v>1</v>
      </c>
      <c r="B29" s="92" t="s">
        <v>95</v>
      </c>
      <c r="C29" s="3" t="s">
        <v>114</v>
      </c>
      <c r="D29" s="3">
        <v>16</v>
      </c>
      <c r="E29" s="5">
        <v>5.08</v>
      </c>
      <c r="F29" s="5">
        <v>5.16</v>
      </c>
      <c r="G29" s="5">
        <f t="shared" ref="G29:N46" si="4">E29-1</f>
        <v>4.08</v>
      </c>
      <c r="H29" s="5">
        <f t="shared" si="4"/>
        <v>4.16</v>
      </c>
      <c r="I29" s="5">
        <f t="shared" si="4"/>
        <v>3.08</v>
      </c>
      <c r="J29" s="5">
        <f t="shared" si="4"/>
        <v>3.16</v>
      </c>
      <c r="K29" s="5">
        <f t="shared" si="4"/>
        <v>2.08</v>
      </c>
      <c r="L29" s="5">
        <f t="shared" si="4"/>
        <v>2.16</v>
      </c>
      <c r="M29" s="5">
        <f t="shared" si="4"/>
        <v>1.08</v>
      </c>
      <c r="N29" s="5">
        <f t="shared" si="4"/>
        <v>1.1600000000000001</v>
      </c>
      <c r="O29" s="5">
        <f t="shared" ref="O29:P44" si="5">M29-0.2</f>
        <v>0.88000000000000012</v>
      </c>
      <c r="P29" s="5">
        <f t="shared" si="5"/>
        <v>0.96000000000000019</v>
      </c>
      <c r="Q29" s="5">
        <f t="shared" ref="Q29:R44" si="6">O29-0.3</f>
        <v>0.58000000000000007</v>
      </c>
      <c r="R29" s="5">
        <f t="shared" si="6"/>
        <v>0.66000000000000014</v>
      </c>
    </row>
    <row r="30" spans="1:18" ht="22.5" x14ac:dyDescent="0.25">
      <c r="A30" s="10">
        <v>2</v>
      </c>
      <c r="B30" s="92"/>
      <c r="C30" s="3" t="s">
        <v>115</v>
      </c>
      <c r="D30" s="3">
        <v>43</v>
      </c>
      <c r="E30" s="5">
        <v>5.2</v>
      </c>
      <c r="F30" s="5">
        <v>5.4</v>
      </c>
      <c r="G30" s="5">
        <f t="shared" si="4"/>
        <v>4.2</v>
      </c>
      <c r="H30" s="5">
        <f t="shared" si="4"/>
        <v>4.4000000000000004</v>
      </c>
      <c r="I30" s="5">
        <f t="shared" si="4"/>
        <v>3.2</v>
      </c>
      <c r="J30" s="5">
        <f t="shared" si="4"/>
        <v>3.4000000000000004</v>
      </c>
      <c r="K30" s="5">
        <f t="shared" si="4"/>
        <v>2.2000000000000002</v>
      </c>
      <c r="L30" s="5">
        <f t="shared" si="4"/>
        <v>2.4000000000000004</v>
      </c>
      <c r="M30" s="5">
        <f t="shared" si="4"/>
        <v>1.2000000000000002</v>
      </c>
      <c r="N30" s="5">
        <f t="shared" si="4"/>
        <v>1.4000000000000004</v>
      </c>
      <c r="O30" s="5">
        <f t="shared" si="5"/>
        <v>1.0000000000000002</v>
      </c>
      <c r="P30" s="5">
        <f t="shared" si="5"/>
        <v>1.2000000000000004</v>
      </c>
      <c r="Q30" s="5">
        <f t="shared" si="6"/>
        <v>0.70000000000000018</v>
      </c>
      <c r="R30" s="5">
        <f t="shared" si="6"/>
        <v>0.90000000000000036</v>
      </c>
    </row>
    <row r="31" spans="1:18" ht="22.5" x14ac:dyDescent="0.25">
      <c r="A31" s="10">
        <v>3</v>
      </c>
      <c r="B31" s="92"/>
      <c r="C31" s="3" t="s">
        <v>116</v>
      </c>
      <c r="D31" s="3">
        <v>67</v>
      </c>
      <c r="E31" s="5">
        <v>5.28</v>
      </c>
      <c r="F31" s="5">
        <v>5.56</v>
      </c>
      <c r="G31" s="5">
        <f t="shared" si="4"/>
        <v>4.28</v>
      </c>
      <c r="H31" s="5">
        <f t="shared" si="4"/>
        <v>4.5599999999999996</v>
      </c>
      <c r="I31" s="5">
        <f t="shared" si="4"/>
        <v>3.2800000000000002</v>
      </c>
      <c r="J31" s="5">
        <f t="shared" si="4"/>
        <v>3.5599999999999996</v>
      </c>
      <c r="K31" s="5">
        <f t="shared" si="4"/>
        <v>2.2800000000000002</v>
      </c>
      <c r="L31" s="5">
        <f t="shared" si="4"/>
        <v>2.5599999999999996</v>
      </c>
      <c r="M31" s="5">
        <f t="shared" si="4"/>
        <v>1.2800000000000002</v>
      </c>
      <c r="N31" s="5">
        <f t="shared" si="4"/>
        <v>1.5599999999999996</v>
      </c>
      <c r="O31" s="5">
        <f t="shared" si="5"/>
        <v>1.0800000000000003</v>
      </c>
      <c r="P31" s="5">
        <f t="shared" si="5"/>
        <v>1.3599999999999997</v>
      </c>
      <c r="Q31" s="5">
        <f t="shared" si="6"/>
        <v>0.78000000000000025</v>
      </c>
      <c r="R31" s="5">
        <f t="shared" si="6"/>
        <v>1.0599999999999996</v>
      </c>
    </row>
    <row r="32" spans="1:18" ht="22.5" x14ac:dyDescent="0.25">
      <c r="A32" s="10">
        <v>4</v>
      </c>
      <c r="B32" s="92"/>
      <c r="C32" s="3" t="s">
        <v>117</v>
      </c>
      <c r="D32" s="3">
        <v>98</v>
      </c>
      <c r="E32" s="5">
        <v>5.4</v>
      </c>
      <c r="F32" s="5">
        <v>5.8</v>
      </c>
      <c r="G32" s="5">
        <f t="shared" si="4"/>
        <v>4.4000000000000004</v>
      </c>
      <c r="H32" s="5">
        <f t="shared" si="4"/>
        <v>4.8</v>
      </c>
      <c r="I32" s="5">
        <f t="shared" si="4"/>
        <v>3.4000000000000004</v>
      </c>
      <c r="J32" s="5">
        <f t="shared" si="4"/>
        <v>3.8</v>
      </c>
      <c r="K32" s="5">
        <f t="shared" si="4"/>
        <v>2.4000000000000004</v>
      </c>
      <c r="L32" s="5">
        <f t="shared" si="4"/>
        <v>2.8</v>
      </c>
      <c r="M32" s="5">
        <f t="shared" si="4"/>
        <v>1.4000000000000004</v>
      </c>
      <c r="N32" s="5">
        <f t="shared" si="4"/>
        <v>1.7999999999999998</v>
      </c>
      <c r="O32" s="5">
        <f t="shared" si="5"/>
        <v>1.2000000000000004</v>
      </c>
      <c r="P32" s="5">
        <f t="shared" si="5"/>
        <v>1.5999999999999999</v>
      </c>
      <c r="Q32" s="5">
        <f t="shared" si="6"/>
        <v>0.90000000000000036</v>
      </c>
      <c r="R32" s="5">
        <f t="shared" si="6"/>
        <v>1.2999999999999998</v>
      </c>
    </row>
    <row r="33" spans="1:18" ht="22.5" x14ac:dyDescent="0.25">
      <c r="A33" s="10">
        <v>5</v>
      </c>
      <c r="B33" s="92"/>
      <c r="C33" s="3" t="s">
        <v>118</v>
      </c>
      <c r="D33" s="3">
        <v>126</v>
      </c>
      <c r="E33" s="5">
        <v>5.52</v>
      </c>
      <c r="F33" s="5">
        <v>6.04</v>
      </c>
      <c r="G33" s="5">
        <f t="shared" si="4"/>
        <v>4.5199999999999996</v>
      </c>
      <c r="H33" s="5">
        <f t="shared" si="4"/>
        <v>5.04</v>
      </c>
      <c r="I33" s="5">
        <f t="shared" si="4"/>
        <v>3.5199999999999996</v>
      </c>
      <c r="J33" s="5">
        <f t="shared" si="4"/>
        <v>4.04</v>
      </c>
      <c r="K33" s="5">
        <f t="shared" si="4"/>
        <v>2.5199999999999996</v>
      </c>
      <c r="L33" s="5">
        <f t="shared" si="4"/>
        <v>3.04</v>
      </c>
      <c r="M33" s="5">
        <f t="shared" si="4"/>
        <v>1.5199999999999996</v>
      </c>
      <c r="N33" s="5">
        <f t="shared" si="4"/>
        <v>2.04</v>
      </c>
      <c r="O33" s="5">
        <f t="shared" si="5"/>
        <v>1.3199999999999996</v>
      </c>
      <c r="P33" s="5">
        <f t="shared" si="5"/>
        <v>1.84</v>
      </c>
      <c r="Q33" s="5">
        <f t="shared" si="6"/>
        <v>1.0199999999999996</v>
      </c>
      <c r="R33" s="5">
        <f t="shared" si="6"/>
        <v>1.54</v>
      </c>
    </row>
    <row r="34" spans="1:18" ht="22.5" x14ac:dyDescent="0.25">
      <c r="A34" s="10">
        <v>6</v>
      </c>
      <c r="B34" s="92"/>
      <c r="C34" s="3" t="s">
        <v>119</v>
      </c>
      <c r="D34" s="3">
        <v>166</v>
      </c>
      <c r="E34" s="5">
        <v>5.68</v>
      </c>
      <c r="F34" s="5">
        <v>6.36</v>
      </c>
      <c r="G34" s="5">
        <f t="shared" si="4"/>
        <v>4.68</v>
      </c>
      <c r="H34" s="5">
        <f t="shared" si="4"/>
        <v>5.36</v>
      </c>
      <c r="I34" s="5">
        <f t="shared" si="4"/>
        <v>3.6799999999999997</v>
      </c>
      <c r="J34" s="5">
        <f t="shared" si="4"/>
        <v>4.3600000000000003</v>
      </c>
      <c r="K34" s="5">
        <f t="shared" si="4"/>
        <v>2.6799999999999997</v>
      </c>
      <c r="L34" s="5">
        <f t="shared" si="4"/>
        <v>3.3600000000000003</v>
      </c>
      <c r="M34" s="5">
        <f t="shared" si="4"/>
        <v>1.6799999999999997</v>
      </c>
      <c r="N34" s="5">
        <f t="shared" si="4"/>
        <v>2.3600000000000003</v>
      </c>
      <c r="O34" s="5">
        <f t="shared" si="5"/>
        <v>1.4799999999999998</v>
      </c>
      <c r="P34" s="5">
        <f t="shared" si="5"/>
        <v>2.16</v>
      </c>
      <c r="Q34" s="5">
        <f t="shared" si="6"/>
        <v>1.1799999999999997</v>
      </c>
      <c r="R34" s="5">
        <f t="shared" si="6"/>
        <v>1.86</v>
      </c>
    </row>
    <row r="35" spans="1:18" ht="22.5" x14ac:dyDescent="0.25">
      <c r="A35" s="10">
        <v>7</v>
      </c>
      <c r="B35" s="92"/>
      <c r="C35" s="3" t="s">
        <v>120</v>
      </c>
      <c r="D35" s="3">
        <v>207</v>
      </c>
      <c r="E35" s="5">
        <v>5.88</v>
      </c>
      <c r="F35" s="5">
        <v>6.76</v>
      </c>
      <c r="G35" s="5">
        <f t="shared" si="4"/>
        <v>4.88</v>
      </c>
      <c r="H35" s="5">
        <f t="shared" si="4"/>
        <v>5.76</v>
      </c>
      <c r="I35" s="5">
        <f t="shared" si="4"/>
        <v>3.88</v>
      </c>
      <c r="J35" s="5">
        <f t="shared" si="4"/>
        <v>4.76</v>
      </c>
      <c r="K35" s="5">
        <f t="shared" si="4"/>
        <v>2.88</v>
      </c>
      <c r="L35" s="5">
        <f t="shared" si="4"/>
        <v>3.76</v>
      </c>
      <c r="M35" s="5">
        <f t="shared" si="4"/>
        <v>1.88</v>
      </c>
      <c r="N35" s="5">
        <f t="shared" si="4"/>
        <v>2.76</v>
      </c>
      <c r="O35" s="5">
        <f t="shared" si="5"/>
        <v>1.68</v>
      </c>
      <c r="P35" s="5">
        <f t="shared" si="5"/>
        <v>2.5599999999999996</v>
      </c>
      <c r="Q35" s="5">
        <f t="shared" si="6"/>
        <v>1.38</v>
      </c>
      <c r="R35" s="5">
        <f t="shared" si="6"/>
        <v>2.2599999999999998</v>
      </c>
    </row>
    <row r="36" spans="1:18" ht="22.5" x14ac:dyDescent="0.25">
      <c r="A36" s="10">
        <v>8</v>
      </c>
      <c r="B36" s="92"/>
      <c r="C36" s="3" t="s">
        <v>121</v>
      </c>
      <c r="D36" s="3">
        <v>244</v>
      </c>
      <c r="E36" s="5">
        <v>5.88</v>
      </c>
      <c r="F36" s="5">
        <v>6.76</v>
      </c>
      <c r="G36" s="5">
        <f t="shared" si="4"/>
        <v>4.88</v>
      </c>
      <c r="H36" s="5">
        <f t="shared" si="4"/>
        <v>5.76</v>
      </c>
      <c r="I36" s="5">
        <f t="shared" si="4"/>
        <v>3.88</v>
      </c>
      <c r="J36" s="5">
        <f t="shared" si="4"/>
        <v>4.76</v>
      </c>
      <c r="K36" s="5">
        <f t="shared" si="4"/>
        <v>2.88</v>
      </c>
      <c r="L36" s="5">
        <f t="shared" si="4"/>
        <v>3.76</v>
      </c>
      <c r="M36" s="5">
        <f t="shared" si="4"/>
        <v>1.88</v>
      </c>
      <c r="N36" s="5">
        <f t="shared" si="4"/>
        <v>2.76</v>
      </c>
      <c r="O36" s="5">
        <f t="shared" si="5"/>
        <v>1.68</v>
      </c>
      <c r="P36" s="5">
        <f t="shared" si="5"/>
        <v>2.5599999999999996</v>
      </c>
      <c r="Q36" s="5">
        <f t="shared" si="6"/>
        <v>1.38</v>
      </c>
      <c r="R36" s="5">
        <f t="shared" si="6"/>
        <v>2.2599999999999998</v>
      </c>
    </row>
    <row r="37" spans="1:18" ht="22.5" x14ac:dyDescent="0.25">
      <c r="A37" s="10">
        <v>9</v>
      </c>
      <c r="B37" s="92"/>
      <c r="C37" s="3" t="s">
        <v>122</v>
      </c>
      <c r="D37" s="3">
        <v>278</v>
      </c>
      <c r="E37" s="5">
        <v>5.96</v>
      </c>
      <c r="F37" s="5">
        <v>6.92</v>
      </c>
      <c r="G37" s="5">
        <f t="shared" si="4"/>
        <v>4.96</v>
      </c>
      <c r="H37" s="5">
        <f t="shared" si="4"/>
        <v>5.92</v>
      </c>
      <c r="I37" s="5">
        <f t="shared" si="4"/>
        <v>3.96</v>
      </c>
      <c r="J37" s="5">
        <f t="shared" si="4"/>
        <v>4.92</v>
      </c>
      <c r="K37" s="5">
        <f t="shared" si="4"/>
        <v>2.96</v>
      </c>
      <c r="L37" s="5">
        <f t="shared" si="4"/>
        <v>3.92</v>
      </c>
      <c r="M37" s="5">
        <f t="shared" si="4"/>
        <v>1.96</v>
      </c>
      <c r="N37" s="5">
        <f t="shared" si="4"/>
        <v>2.92</v>
      </c>
      <c r="O37" s="5">
        <f t="shared" si="5"/>
        <v>1.76</v>
      </c>
      <c r="P37" s="5">
        <f t="shared" si="5"/>
        <v>2.7199999999999998</v>
      </c>
      <c r="Q37" s="5">
        <f t="shared" si="6"/>
        <v>1.46</v>
      </c>
      <c r="R37" s="5">
        <f t="shared" si="6"/>
        <v>2.42</v>
      </c>
    </row>
    <row r="38" spans="1:18" ht="22.5" x14ac:dyDescent="0.25">
      <c r="A38" s="10">
        <v>10</v>
      </c>
      <c r="B38" s="92"/>
      <c r="C38" s="3" t="s">
        <v>123</v>
      </c>
      <c r="D38" s="3">
        <v>319</v>
      </c>
      <c r="E38" s="5">
        <v>6.04</v>
      </c>
      <c r="F38" s="5">
        <v>7.08</v>
      </c>
      <c r="G38" s="5">
        <f t="shared" si="4"/>
        <v>5.04</v>
      </c>
      <c r="H38" s="5">
        <f t="shared" si="4"/>
        <v>6.08</v>
      </c>
      <c r="I38" s="5">
        <f t="shared" si="4"/>
        <v>4.04</v>
      </c>
      <c r="J38" s="5">
        <f t="shared" si="4"/>
        <v>5.08</v>
      </c>
      <c r="K38" s="5">
        <f t="shared" si="4"/>
        <v>3.04</v>
      </c>
      <c r="L38" s="5">
        <f t="shared" si="4"/>
        <v>4.08</v>
      </c>
      <c r="M38" s="5">
        <f t="shared" si="4"/>
        <v>2.04</v>
      </c>
      <c r="N38" s="5">
        <f t="shared" si="4"/>
        <v>3.08</v>
      </c>
      <c r="O38" s="5">
        <f t="shared" si="5"/>
        <v>1.84</v>
      </c>
      <c r="P38" s="5">
        <f t="shared" si="5"/>
        <v>2.88</v>
      </c>
      <c r="Q38" s="5">
        <f t="shared" si="6"/>
        <v>1.54</v>
      </c>
      <c r="R38" s="5">
        <f t="shared" si="6"/>
        <v>2.58</v>
      </c>
    </row>
    <row r="39" spans="1:18" ht="45" x14ac:dyDescent="0.25">
      <c r="A39" s="10">
        <v>11</v>
      </c>
      <c r="B39" s="92"/>
      <c r="C39" s="3" t="s">
        <v>124</v>
      </c>
      <c r="D39" s="3">
        <v>357</v>
      </c>
      <c r="E39" s="5">
        <v>6.12</v>
      </c>
      <c r="F39" s="5">
        <v>7.24</v>
      </c>
      <c r="G39" s="5">
        <f t="shared" si="4"/>
        <v>5.12</v>
      </c>
      <c r="H39" s="5">
        <f t="shared" si="4"/>
        <v>6.24</v>
      </c>
      <c r="I39" s="5">
        <f t="shared" si="4"/>
        <v>4.12</v>
      </c>
      <c r="J39" s="5">
        <f t="shared" si="4"/>
        <v>5.24</v>
      </c>
      <c r="K39" s="5">
        <f t="shared" si="4"/>
        <v>3.12</v>
      </c>
      <c r="L39" s="5">
        <f t="shared" si="4"/>
        <v>4.24</v>
      </c>
      <c r="M39" s="5">
        <f t="shared" si="4"/>
        <v>2.12</v>
      </c>
      <c r="N39" s="5">
        <f t="shared" si="4"/>
        <v>3.24</v>
      </c>
      <c r="O39" s="5">
        <f t="shared" si="5"/>
        <v>1.9200000000000002</v>
      </c>
      <c r="P39" s="5">
        <f t="shared" si="5"/>
        <v>3.04</v>
      </c>
      <c r="Q39" s="5">
        <f t="shared" si="6"/>
        <v>1.62</v>
      </c>
      <c r="R39" s="5">
        <f t="shared" si="6"/>
        <v>2.74</v>
      </c>
    </row>
    <row r="40" spans="1:18" ht="22.5" x14ac:dyDescent="0.25">
      <c r="A40" s="10">
        <v>12</v>
      </c>
      <c r="B40" s="92"/>
      <c r="C40" s="3" t="s">
        <v>125</v>
      </c>
      <c r="D40" s="3">
        <v>387</v>
      </c>
      <c r="E40" s="5">
        <v>6.12</v>
      </c>
      <c r="F40" s="5">
        <v>7.24</v>
      </c>
      <c r="G40" s="5">
        <f t="shared" si="4"/>
        <v>5.12</v>
      </c>
      <c r="H40" s="5">
        <f t="shared" si="4"/>
        <v>6.24</v>
      </c>
      <c r="I40" s="5">
        <f t="shared" si="4"/>
        <v>4.12</v>
      </c>
      <c r="J40" s="5">
        <f t="shared" si="4"/>
        <v>5.24</v>
      </c>
      <c r="K40" s="5">
        <f t="shared" si="4"/>
        <v>3.12</v>
      </c>
      <c r="L40" s="5">
        <f t="shared" si="4"/>
        <v>4.24</v>
      </c>
      <c r="M40" s="5">
        <f t="shared" si="4"/>
        <v>2.12</v>
      </c>
      <c r="N40" s="5">
        <f t="shared" si="4"/>
        <v>3.24</v>
      </c>
      <c r="O40" s="5">
        <f t="shared" si="5"/>
        <v>1.9200000000000002</v>
      </c>
      <c r="P40" s="5">
        <f t="shared" si="5"/>
        <v>3.04</v>
      </c>
      <c r="Q40" s="5">
        <f t="shared" si="6"/>
        <v>1.62</v>
      </c>
      <c r="R40" s="5">
        <f t="shared" si="6"/>
        <v>2.74</v>
      </c>
    </row>
    <row r="41" spans="1:18" ht="22.5" x14ac:dyDescent="0.25">
      <c r="A41" s="10">
        <v>13</v>
      </c>
      <c r="B41" s="92"/>
      <c r="C41" s="3" t="s">
        <v>126</v>
      </c>
      <c r="D41" s="3">
        <v>415</v>
      </c>
      <c r="E41" s="5">
        <v>6.28</v>
      </c>
      <c r="F41" s="5">
        <v>7.56</v>
      </c>
      <c r="G41" s="5">
        <f t="shared" si="4"/>
        <v>5.28</v>
      </c>
      <c r="H41" s="5">
        <f t="shared" si="4"/>
        <v>6.56</v>
      </c>
      <c r="I41" s="5">
        <f t="shared" si="4"/>
        <v>4.28</v>
      </c>
      <c r="J41" s="5">
        <f t="shared" si="4"/>
        <v>5.56</v>
      </c>
      <c r="K41" s="5">
        <f t="shared" si="4"/>
        <v>3.2800000000000002</v>
      </c>
      <c r="L41" s="5">
        <f t="shared" si="4"/>
        <v>4.5599999999999996</v>
      </c>
      <c r="M41" s="5">
        <f t="shared" si="4"/>
        <v>2.2800000000000002</v>
      </c>
      <c r="N41" s="5">
        <f t="shared" si="4"/>
        <v>3.5599999999999996</v>
      </c>
      <c r="O41" s="5">
        <f t="shared" si="5"/>
        <v>2.08</v>
      </c>
      <c r="P41" s="5">
        <f t="shared" si="5"/>
        <v>3.3599999999999994</v>
      </c>
      <c r="Q41" s="5">
        <f t="shared" si="6"/>
        <v>1.78</v>
      </c>
      <c r="R41" s="5">
        <f t="shared" si="6"/>
        <v>3.0599999999999996</v>
      </c>
    </row>
    <row r="42" spans="1:18" ht="22.5" x14ac:dyDescent="0.25">
      <c r="A42" s="10">
        <v>14</v>
      </c>
      <c r="B42" s="92"/>
      <c r="C42" s="3" t="s">
        <v>127</v>
      </c>
      <c r="D42" s="3">
        <v>448</v>
      </c>
      <c r="E42" s="5">
        <v>6.28</v>
      </c>
      <c r="F42" s="5">
        <v>7.56</v>
      </c>
      <c r="G42" s="5">
        <f t="shared" si="4"/>
        <v>5.28</v>
      </c>
      <c r="H42" s="5">
        <f t="shared" si="4"/>
        <v>6.56</v>
      </c>
      <c r="I42" s="5">
        <f t="shared" si="4"/>
        <v>4.28</v>
      </c>
      <c r="J42" s="5">
        <f t="shared" si="4"/>
        <v>5.56</v>
      </c>
      <c r="K42" s="5">
        <f t="shared" si="4"/>
        <v>3.2800000000000002</v>
      </c>
      <c r="L42" s="5">
        <f t="shared" si="4"/>
        <v>4.5599999999999996</v>
      </c>
      <c r="M42" s="5">
        <f t="shared" si="4"/>
        <v>2.2800000000000002</v>
      </c>
      <c r="N42" s="5">
        <f t="shared" si="4"/>
        <v>3.5599999999999996</v>
      </c>
      <c r="O42" s="5">
        <f t="shared" si="5"/>
        <v>2.08</v>
      </c>
      <c r="P42" s="5">
        <f t="shared" si="5"/>
        <v>3.3599999999999994</v>
      </c>
      <c r="Q42" s="5">
        <f t="shared" si="6"/>
        <v>1.78</v>
      </c>
      <c r="R42" s="5">
        <f t="shared" si="6"/>
        <v>3.0599999999999996</v>
      </c>
    </row>
    <row r="43" spans="1:18" ht="22.5" x14ac:dyDescent="0.25">
      <c r="A43" s="10">
        <v>15</v>
      </c>
      <c r="B43" s="92"/>
      <c r="C43" s="3" t="s">
        <v>128</v>
      </c>
      <c r="D43" s="3">
        <v>470</v>
      </c>
      <c r="E43" s="5">
        <v>6.36</v>
      </c>
      <c r="F43" s="5">
        <v>7.72</v>
      </c>
      <c r="G43" s="5">
        <f t="shared" si="4"/>
        <v>5.36</v>
      </c>
      <c r="H43" s="5">
        <f t="shared" si="4"/>
        <v>6.72</v>
      </c>
      <c r="I43" s="5">
        <f t="shared" si="4"/>
        <v>4.3600000000000003</v>
      </c>
      <c r="J43" s="5">
        <f t="shared" si="4"/>
        <v>5.72</v>
      </c>
      <c r="K43" s="5">
        <f t="shared" si="4"/>
        <v>3.3600000000000003</v>
      </c>
      <c r="L43" s="5">
        <f t="shared" si="4"/>
        <v>4.72</v>
      </c>
      <c r="M43" s="5">
        <f t="shared" si="4"/>
        <v>2.3600000000000003</v>
      </c>
      <c r="N43" s="5">
        <f t="shared" si="4"/>
        <v>3.7199999999999998</v>
      </c>
      <c r="O43" s="5">
        <f t="shared" si="5"/>
        <v>2.16</v>
      </c>
      <c r="P43" s="5">
        <f t="shared" si="5"/>
        <v>3.5199999999999996</v>
      </c>
      <c r="Q43" s="5">
        <f t="shared" si="6"/>
        <v>1.86</v>
      </c>
      <c r="R43" s="5">
        <f t="shared" si="6"/>
        <v>3.2199999999999998</v>
      </c>
    </row>
    <row r="44" spans="1:18" ht="22.5" x14ac:dyDescent="0.25">
      <c r="A44" s="10">
        <v>16</v>
      </c>
      <c r="B44" s="92"/>
      <c r="C44" s="3" t="s">
        <v>129</v>
      </c>
      <c r="D44" s="3">
        <v>500</v>
      </c>
      <c r="E44" s="5">
        <v>6.36</v>
      </c>
      <c r="F44" s="5">
        <v>7.72</v>
      </c>
      <c r="G44" s="5">
        <f t="shared" si="4"/>
        <v>5.36</v>
      </c>
      <c r="H44" s="5">
        <f t="shared" si="4"/>
        <v>6.72</v>
      </c>
      <c r="I44" s="5">
        <f t="shared" si="4"/>
        <v>4.3600000000000003</v>
      </c>
      <c r="J44" s="5">
        <f t="shared" si="4"/>
        <v>5.72</v>
      </c>
      <c r="K44" s="5">
        <f t="shared" si="4"/>
        <v>3.3600000000000003</v>
      </c>
      <c r="L44" s="5">
        <f t="shared" si="4"/>
        <v>4.72</v>
      </c>
      <c r="M44" s="5">
        <f t="shared" si="4"/>
        <v>2.3600000000000003</v>
      </c>
      <c r="N44" s="5">
        <f t="shared" si="4"/>
        <v>3.7199999999999998</v>
      </c>
      <c r="O44" s="5">
        <f t="shared" si="5"/>
        <v>2.16</v>
      </c>
      <c r="P44" s="5">
        <f t="shared" si="5"/>
        <v>3.5199999999999996</v>
      </c>
      <c r="Q44" s="5">
        <f t="shared" si="6"/>
        <v>1.86</v>
      </c>
      <c r="R44" s="5">
        <f t="shared" si="6"/>
        <v>3.2199999999999998</v>
      </c>
    </row>
    <row r="45" spans="1:18" ht="22.5" x14ac:dyDescent="0.25">
      <c r="A45" s="10">
        <v>17</v>
      </c>
      <c r="B45" s="92"/>
      <c r="C45" s="3" t="s">
        <v>130</v>
      </c>
      <c r="D45" s="3">
        <v>517</v>
      </c>
      <c r="E45" s="5">
        <v>6.48</v>
      </c>
      <c r="F45" s="5">
        <v>7.96</v>
      </c>
      <c r="G45" s="5">
        <f t="shared" si="4"/>
        <v>5.48</v>
      </c>
      <c r="H45" s="5">
        <f t="shared" si="4"/>
        <v>6.96</v>
      </c>
      <c r="I45" s="5">
        <f t="shared" si="4"/>
        <v>4.4800000000000004</v>
      </c>
      <c r="J45" s="5">
        <f t="shared" si="4"/>
        <v>5.96</v>
      </c>
      <c r="K45" s="5">
        <f t="shared" si="4"/>
        <v>3.4800000000000004</v>
      </c>
      <c r="L45" s="5">
        <f t="shared" si="4"/>
        <v>4.96</v>
      </c>
      <c r="M45" s="5">
        <f t="shared" si="4"/>
        <v>2.4800000000000004</v>
      </c>
      <c r="N45" s="5">
        <f t="shared" si="4"/>
        <v>3.96</v>
      </c>
      <c r="O45" s="5">
        <f>M45-0.2</f>
        <v>2.2800000000000002</v>
      </c>
      <c r="P45" s="5">
        <f>N45-0.2</f>
        <v>3.76</v>
      </c>
      <c r="Q45" s="5">
        <f>O45-0.3</f>
        <v>1.9800000000000002</v>
      </c>
      <c r="R45" s="5">
        <f>P45-0.3</f>
        <v>3.46</v>
      </c>
    </row>
    <row r="46" spans="1:18" ht="22.5" x14ac:dyDescent="0.25">
      <c r="A46" s="4">
        <v>18</v>
      </c>
      <c r="B46" s="92"/>
      <c r="C46" s="6" t="s">
        <v>131</v>
      </c>
      <c r="D46" s="3">
        <v>545</v>
      </c>
      <c r="E46" s="5">
        <v>6.48</v>
      </c>
      <c r="F46" s="5">
        <v>7.96</v>
      </c>
      <c r="G46" s="5">
        <f t="shared" si="4"/>
        <v>5.48</v>
      </c>
      <c r="H46" s="5">
        <f t="shared" si="4"/>
        <v>6.96</v>
      </c>
      <c r="I46" s="5">
        <f t="shared" si="4"/>
        <v>4.4800000000000004</v>
      </c>
      <c r="J46" s="5">
        <f t="shared" si="4"/>
        <v>5.96</v>
      </c>
      <c r="K46" s="5">
        <f t="shared" si="4"/>
        <v>3.4800000000000004</v>
      </c>
      <c r="L46" s="5">
        <f t="shared" si="4"/>
        <v>4.96</v>
      </c>
      <c r="M46" s="5">
        <f t="shared" si="4"/>
        <v>2.4800000000000004</v>
      </c>
      <c r="N46" s="5">
        <f t="shared" si="4"/>
        <v>3.96</v>
      </c>
      <c r="O46" s="5">
        <f>M46-0.2</f>
        <v>2.2800000000000002</v>
      </c>
      <c r="P46" s="5">
        <f>N46-0.2</f>
        <v>3.76</v>
      </c>
      <c r="Q46" s="5">
        <f>O46-0.3</f>
        <v>1.9800000000000002</v>
      </c>
      <c r="R46" s="5">
        <f>P46-0.3</f>
        <v>3.46</v>
      </c>
    </row>
    <row r="48" spans="1:18" ht="22.5" x14ac:dyDescent="0.3">
      <c r="D48" s="89" t="s">
        <v>387</v>
      </c>
      <c r="E48" s="89"/>
    </row>
    <row r="49" spans="4:5" ht="22.5" x14ac:dyDescent="0.3">
      <c r="D49" s="23"/>
      <c r="E49" s="24"/>
    </row>
    <row r="50" spans="4:5" ht="22.5" x14ac:dyDescent="0.3">
      <c r="D50" s="89" t="s">
        <v>388</v>
      </c>
      <c r="E50" s="89"/>
    </row>
  </sheetData>
  <mergeCells count="26">
    <mergeCell ref="D50:E50"/>
    <mergeCell ref="A1:R1"/>
    <mergeCell ref="A2:R2"/>
    <mergeCell ref="E3:F3"/>
    <mergeCell ref="G3:H3"/>
    <mergeCell ref="I3:J3"/>
    <mergeCell ref="K3:L3"/>
    <mergeCell ref="M3:N3"/>
    <mergeCell ref="O3:P3"/>
    <mergeCell ref="Q3:R3"/>
    <mergeCell ref="Q4:R4"/>
    <mergeCell ref="B6:B23"/>
    <mergeCell ref="A4:A5"/>
    <mergeCell ref="K4:L4"/>
    <mergeCell ref="M4:N4"/>
    <mergeCell ref="O4:P4"/>
    <mergeCell ref="B4:B5"/>
    <mergeCell ref="C4:C5"/>
    <mergeCell ref="B29:B46"/>
    <mergeCell ref="I4:J4"/>
    <mergeCell ref="D48:E48"/>
    <mergeCell ref="D25:E25"/>
    <mergeCell ref="D27:E27"/>
    <mergeCell ref="D4:D5"/>
    <mergeCell ref="E4:F4"/>
    <mergeCell ref="G4:H4"/>
  </mergeCells>
  <pageMargins left="0.2" right="0.21" top="0.75" bottom="0.75" header="0.3" footer="0.3"/>
  <pageSetup paperSize="9" scale="51" fitToHeight="0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125"/>
  <sheetViews>
    <sheetView topLeftCell="A82" zoomScale="40" zoomScaleNormal="40" workbookViewId="0">
      <selection activeCell="D95" sqref="D95:D97"/>
    </sheetView>
  </sheetViews>
  <sheetFormatPr defaultRowHeight="18.75" x14ac:dyDescent="0.3"/>
  <cols>
    <col min="1" max="1" width="6.28515625" style="8" customWidth="1"/>
    <col min="2" max="2" width="15.5703125" style="8" customWidth="1"/>
    <col min="3" max="3" width="42.42578125" style="8" customWidth="1"/>
    <col min="4" max="4" width="16.5703125" style="8" customWidth="1"/>
    <col min="5" max="18" width="14.7109375" style="8" customWidth="1"/>
    <col min="19" max="19" width="33.5703125" customWidth="1"/>
  </cols>
  <sheetData>
    <row r="1" spans="1:19" ht="47.2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9" ht="22.5" x14ac:dyDescent="0.3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9" ht="23.25" x14ac:dyDescent="0.35">
      <c r="A3" s="1"/>
      <c r="B3" s="1"/>
      <c r="C3" s="1"/>
      <c r="D3" s="1"/>
      <c r="E3" s="90" t="s">
        <v>2</v>
      </c>
      <c r="F3" s="90"/>
      <c r="G3" s="90" t="s">
        <v>3</v>
      </c>
      <c r="H3" s="90"/>
      <c r="I3" s="90" t="s">
        <v>4</v>
      </c>
      <c r="J3" s="90"/>
      <c r="K3" s="90" t="s">
        <v>5</v>
      </c>
      <c r="L3" s="90"/>
      <c r="M3" s="90" t="s">
        <v>6</v>
      </c>
      <c r="N3" s="90"/>
      <c r="O3" s="90" t="s">
        <v>7</v>
      </c>
      <c r="P3" s="90"/>
      <c r="Q3" s="90" t="s">
        <v>8</v>
      </c>
      <c r="R3" s="90"/>
    </row>
    <row r="4" spans="1:19" ht="24" customHeight="1" x14ac:dyDescent="0.3">
      <c r="A4" s="87" t="s">
        <v>9</v>
      </c>
      <c r="B4" s="87" t="s">
        <v>10</v>
      </c>
      <c r="C4" s="88" t="s">
        <v>11</v>
      </c>
      <c r="D4" s="88" t="s">
        <v>12</v>
      </c>
      <c r="E4" s="91" t="s">
        <v>13</v>
      </c>
      <c r="F4" s="91"/>
      <c r="G4" s="91" t="s">
        <v>14</v>
      </c>
      <c r="H4" s="91"/>
      <c r="I4" s="91" t="s">
        <v>15</v>
      </c>
      <c r="J4" s="91"/>
      <c r="K4" s="91" t="s">
        <v>16</v>
      </c>
      <c r="L4" s="91"/>
      <c r="M4" s="91" t="s">
        <v>17</v>
      </c>
      <c r="N4" s="91"/>
      <c r="O4" s="91" t="s">
        <v>18</v>
      </c>
      <c r="P4" s="91"/>
      <c r="Q4" s="91" t="s">
        <v>19</v>
      </c>
      <c r="R4" s="91"/>
    </row>
    <row r="5" spans="1:19" ht="54.75" customHeight="1" x14ac:dyDescent="0.25">
      <c r="A5" s="87"/>
      <c r="B5" s="87"/>
      <c r="C5" s="88"/>
      <c r="D5" s="88"/>
      <c r="E5" s="3" t="s">
        <v>20</v>
      </c>
      <c r="F5" s="3" t="s">
        <v>21</v>
      </c>
      <c r="G5" s="3" t="s">
        <v>20</v>
      </c>
      <c r="H5" s="3" t="s">
        <v>21</v>
      </c>
      <c r="I5" s="3" t="s">
        <v>20</v>
      </c>
      <c r="J5" s="3" t="s">
        <v>21</v>
      </c>
      <c r="K5" s="3" t="s">
        <v>20</v>
      </c>
      <c r="L5" s="3" t="s">
        <v>21</v>
      </c>
      <c r="M5" s="3" t="s">
        <v>20</v>
      </c>
      <c r="N5" s="3" t="s">
        <v>21</v>
      </c>
      <c r="O5" s="3" t="s">
        <v>20</v>
      </c>
      <c r="P5" s="3" t="s">
        <v>21</v>
      </c>
      <c r="Q5" s="3" t="s">
        <v>20</v>
      </c>
      <c r="R5" s="3" t="s">
        <v>21</v>
      </c>
    </row>
    <row r="6" spans="1:19" ht="18.75" customHeight="1" x14ac:dyDescent="0.25">
      <c r="A6" s="4">
        <v>1</v>
      </c>
      <c r="B6" s="92" t="s">
        <v>22</v>
      </c>
      <c r="C6" s="3" t="s">
        <v>23</v>
      </c>
      <c r="D6" s="3">
        <v>58</v>
      </c>
      <c r="E6" s="5">
        <v>5.24</v>
      </c>
      <c r="F6" s="5">
        <v>5.48</v>
      </c>
      <c r="G6" s="5">
        <f t="shared" ref="G6:N28" si="0">E6-1</f>
        <v>4.24</v>
      </c>
      <c r="H6" s="5">
        <f t="shared" si="0"/>
        <v>4.4800000000000004</v>
      </c>
      <c r="I6" s="5">
        <f t="shared" si="0"/>
        <v>3.24</v>
      </c>
      <c r="J6" s="5">
        <f t="shared" si="0"/>
        <v>3.4800000000000004</v>
      </c>
      <c r="K6" s="5">
        <f t="shared" si="0"/>
        <v>2.2400000000000002</v>
      </c>
      <c r="L6" s="5">
        <f t="shared" si="0"/>
        <v>2.4800000000000004</v>
      </c>
      <c r="M6" s="5">
        <f t="shared" si="0"/>
        <v>1.2400000000000002</v>
      </c>
      <c r="N6" s="5">
        <f t="shared" si="0"/>
        <v>1.4800000000000004</v>
      </c>
      <c r="O6" s="5">
        <f t="shared" ref="O6:P28" si="1">M6-0.2</f>
        <v>1.0400000000000003</v>
      </c>
      <c r="P6" s="5">
        <f t="shared" si="1"/>
        <v>1.2800000000000005</v>
      </c>
      <c r="Q6" s="5">
        <f t="shared" ref="Q6:R28" si="2">O6-0.3</f>
        <v>0.74000000000000021</v>
      </c>
      <c r="R6" s="5">
        <f t="shared" si="2"/>
        <v>0.98000000000000043</v>
      </c>
      <c r="S6">
        <f>D13-D6</f>
        <v>186</v>
      </c>
    </row>
    <row r="7" spans="1:19" ht="18.75" customHeight="1" x14ac:dyDescent="0.25">
      <c r="A7" s="4">
        <v>2</v>
      </c>
      <c r="B7" s="92"/>
      <c r="C7" s="6" t="s">
        <v>24</v>
      </c>
      <c r="D7" s="3">
        <v>70</v>
      </c>
      <c r="E7" s="5">
        <v>5.28</v>
      </c>
      <c r="F7" s="5">
        <v>5.56</v>
      </c>
      <c r="G7" s="5">
        <f t="shared" si="0"/>
        <v>4.28</v>
      </c>
      <c r="H7" s="5">
        <f t="shared" si="0"/>
        <v>4.5599999999999996</v>
      </c>
      <c r="I7" s="5">
        <f t="shared" si="0"/>
        <v>3.2800000000000002</v>
      </c>
      <c r="J7" s="5">
        <f t="shared" si="0"/>
        <v>3.5599999999999996</v>
      </c>
      <c r="K7" s="5">
        <f t="shared" si="0"/>
        <v>2.2800000000000002</v>
      </c>
      <c r="L7" s="5">
        <f t="shared" si="0"/>
        <v>2.5599999999999996</v>
      </c>
      <c r="M7" s="5">
        <f t="shared" si="0"/>
        <v>1.2800000000000002</v>
      </c>
      <c r="N7" s="5">
        <f t="shared" si="0"/>
        <v>1.5599999999999996</v>
      </c>
      <c r="O7" s="5">
        <f t="shared" si="1"/>
        <v>1.0800000000000003</v>
      </c>
      <c r="P7" s="5">
        <f t="shared" si="1"/>
        <v>1.3599999999999997</v>
      </c>
      <c r="Q7" s="5">
        <f t="shared" si="2"/>
        <v>0.78000000000000025</v>
      </c>
      <c r="R7" s="5">
        <f t="shared" si="2"/>
        <v>1.0599999999999996</v>
      </c>
      <c r="S7">
        <f>D13-D7</f>
        <v>174</v>
      </c>
    </row>
    <row r="8" spans="1:19" ht="18.75" customHeight="1" x14ac:dyDescent="0.25">
      <c r="A8" s="4">
        <v>3</v>
      </c>
      <c r="B8" s="92"/>
      <c r="C8" s="3" t="s">
        <v>25</v>
      </c>
      <c r="D8" s="3">
        <v>97</v>
      </c>
      <c r="E8" s="5">
        <v>5.4</v>
      </c>
      <c r="F8" s="5">
        <v>5.8</v>
      </c>
      <c r="G8" s="5">
        <f t="shared" si="0"/>
        <v>4.4000000000000004</v>
      </c>
      <c r="H8" s="5">
        <f t="shared" si="0"/>
        <v>4.8</v>
      </c>
      <c r="I8" s="5">
        <f t="shared" si="0"/>
        <v>3.4000000000000004</v>
      </c>
      <c r="J8" s="5">
        <f t="shared" si="0"/>
        <v>3.8</v>
      </c>
      <c r="K8" s="5">
        <f t="shared" si="0"/>
        <v>2.4000000000000004</v>
      </c>
      <c r="L8" s="5">
        <f t="shared" si="0"/>
        <v>2.8</v>
      </c>
      <c r="M8" s="5">
        <f t="shared" si="0"/>
        <v>1.4000000000000004</v>
      </c>
      <c r="N8" s="5">
        <f t="shared" si="0"/>
        <v>1.7999999999999998</v>
      </c>
      <c r="O8" s="5">
        <f t="shared" si="1"/>
        <v>1.2000000000000004</v>
      </c>
      <c r="P8" s="5">
        <f t="shared" si="1"/>
        <v>1.5999999999999999</v>
      </c>
      <c r="Q8" s="5">
        <f t="shared" si="2"/>
        <v>0.90000000000000036</v>
      </c>
      <c r="R8" s="5">
        <f t="shared" si="2"/>
        <v>1.2999999999999998</v>
      </c>
      <c r="S8">
        <f>D13-D8</f>
        <v>147</v>
      </c>
    </row>
    <row r="9" spans="1:19" ht="18.75" customHeight="1" x14ac:dyDescent="0.25">
      <c r="A9" s="4">
        <v>4</v>
      </c>
      <c r="B9" s="92"/>
      <c r="C9" s="6" t="s">
        <v>26</v>
      </c>
      <c r="D9" s="3">
        <v>126</v>
      </c>
      <c r="E9" s="7">
        <v>5.52</v>
      </c>
      <c r="F9" s="7">
        <v>6.04</v>
      </c>
      <c r="G9" s="5">
        <f t="shared" si="0"/>
        <v>4.5199999999999996</v>
      </c>
      <c r="H9" s="5">
        <f t="shared" si="0"/>
        <v>5.04</v>
      </c>
      <c r="I9" s="5">
        <f t="shared" si="0"/>
        <v>3.5199999999999996</v>
      </c>
      <c r="J9" s="5">
        <f t="shared" si="0"/>
        <v>4.04</v>
      </c>
      <c r="K9" s="5">
        <f t="shared" si="0"/>
        <v>2.5199999999999996</v>
      </c>
      <c r="L9" s="5">
        <f t="shared" si="0"/>
        <v>3.04</v>
      </c>
      <c r="M9" s="5">
        <f t="shared" si="0"/>
        <v>1.5199999999999996</v>
      </c>
      <c r="N9" s="5">
        <f t="shared" si="0"/>
        <v>2.04</v>
      </c>
      <c r="O9" s="5">
        <f t="shared" si="1"/>
        <v>1.3199999999999996</v>
      </c>
      <c r="P9" s="5">
        <f t="shared" si="1"/>
        <v>1.84</v>
      </c>
      <c r="Q9" s="5">
        <f t="shared" si="2"/>
        <v>1.0199999999999996</v>
      </c>
      <c r="R9" s="5">
        <f t="shared" si="2"/>
        <v>1.54</v>
      </c>
      <c r="S9">
        <f>D13-D9</f>
        <v>118</v>
      </c>
    </row>
    <row r="10" spans="1:19" ht="18.75" customHeight="1" x14ac:dyDescent="0.25">
      <c r="A10" s="4">
        <v>5</v>
      </c>
      <c r="B10" s="92"/>
      <c r="C10" s="3" t="s">
        <v>27</v>
      </c>
      <c r="D10" s="3">
        <v>158</v>
      </c>
      <c r="E10" s="7">
        <v>5.64</v>
      </c>
      <c r="F10" s="7">
        <v>6.28</v>
      </c>
      <c r="G10" s="5">
        <f t="shared" si="0"/>
        <v>4.6399999999999997</v>
      </c>
      <c r="H10" s="5">
        <f t="shared" si="0"/>
        <v>5.28</v>
      </c>
      <c r="I10" s="5">
        <f t="shared" si="0"/>
        <v>3.6399999999999997</v>
      </c>
      <c r="J10" s="5">
        <f t="shared" si="0"/>
        <v>4.28</v>
      </c>
      <c r="K10" s="5">
        <f t="shared" si="0"/>
        <v>2.6399999999999997</v>
      </c>
      <c r="L10" s="5">
        <f t="shared" si="0"/>
        <v>3.2800000000000002</v>
      </c>
      <c r="M10" s="5">
        <f t="shared" si="0"/>
        <v>1.6399999999999997</v>
      </c>
      <c r="N10" s="5">
        <f t="shared" si="0"/>
        <v>2.2800000000000002</v>
      </c>
      <c r="O10" s="5">
        <f t="shared" si="1"/>
        <v>1.4399999999999997</v>
      </c>
      <c r="P10" s="5">
        <f t="shared" si="1"/>
        <v>2.08</v>
      </c>
      <c r="Q10" s="5">
        <f t="shared" si="2"/>
        <v>1.1399999999999997</v>
      </c>
      <c r="R10" s="5">
        <f t="shared" si="2"/>
        <v>1.78</v>
      </c>
      <c r="S10">
        <f>D13-D10</f>
        <v>86</v>
      </c>
    </row>
    <row r="11" spans="1:19" ht="18.75" customHeight="1" x14ac:dyDescent="0.25">
      <c r="A11" s="4">
        <v>6</v>
      </c>
      <c r="B11" s="92"/>
      <c r="C11" s="3" t="s">
        <v>28</v>
      </c>
      <c r="D11" s="3">
        <v>190</v>
      </c>
      <c r="E11" s="7">
        <v>5.76</v>
      </c>
      <c r="F11" s="7">
        <v>6.52</v>
      </c>
      <c r="G11" s="5">
        <f t="shared" si="0"/>
        <v>4.76</v>
      </c>
      <c r="H11" s="5">
        <f t="shared" si="0"/>
        <v>5.52</v>
      </c>
      <c r="I11" s="5">
        <f t="shared" si="0"/>
        <v>3.76</v>
      </c>
      <c r="J11" s="5">
        <f t="shared" si="0"/>
        <v>4.5199999999999996</v>
      </c>
      <c r="K11" s="5">
        <f t="shared" si="0"/>
        <v>2.76</v>
      </c>
      <c r="L11" s="5">
        <f t="shared" si="0"/>
        <v>3.5199999999999996</v>
      </c>
      <c r="M11" s="5">
        <f t="shared" si="0"/>
        <v>1.7599999999999998</v>
      </c>
      <c r="N11" s="5">
        <f t="shared" si="0"/>
        <v>2.5199999999999996</v>
      </c>
      <c r="O11" s="5">
        <f t="shared" si="1"/>
        <v>1.5599999999999998</v>
      </c>
      <c r="P11" s="5">
        <f t="shared" si="1"/>
        <v>2.3199999999999994</v>
      </c>
      <c r="Q11" s="5">
        <f t="shared" si="2"/>
        <v>1.2599999999999998</v>
      </c>
      <c r="R11" s="5">
        <f t="shared" si="2"/>
        <v>2.0199999999999996</v>
      </c>
      <c r="S11">
        <f>D13-D11</f>
        <v>54</v>
      </c>
    </row>
    <row r="12" spans="1:19" ht="18.75" customHeight="1" x14ac:dyDescent="0.25">
      <c r="A12" s="4">
        <v>7</v>
      </c>
      <c r="B12" s="92"/>
      <c r="C12" s="6" t="s">
        <v>29</v>
      </c>
      <c r="D12" s="3">
        <v>216</v>
      </c>
      <c r="E12" s="5">
        <v>5.88</v>
      </c>
      <c r="F12" s="5">
        <v>6.76</v>
      </c>
      <c r="G12" s="5">
        <f t="shared" si="0"/>
        <v>4.88</v>
      </c>
      <c r="H12" s="5">
        <f t="shared" si="0"/>
        <v>5.76</v>
      </c>
      <c r="I12" s="5">
        <f t="shared" si="0"/>
        <v>3.88</v>
      </c>
      <c r="J12" s="5">
        <f t="shared" si="0"/>
        <v>4.76</v>
      </c>
      <c r="K12" s="5">
        <f t="shared" si="0"/>
        <v>2.88</v>
      </c>
      <c r="L12" s="5">
        <f t="shared" si="0"/>
        <v>3.76</v>
      </c>
      <c r="M12" s="5">
        <f t="shared" si="0"/>
        <v>1.88</v>
      </c>
      <c r="N12" s="5">
        <f t="shared" si="0"/>
        <v>2.76</v>
      </c>
      <c r="O12" s="5">
        <f t="shared" si="1"/>
        <v>1.68</v>
      </c>
      <c r="P12" s="5">
        <f t="shared" si="1"/>
        <v>2.5599999999999996</v>
      </c>
      <c r="Q12" s="5">
        <f t="shared" si="2"/>
        <v>1.38</v>
      </c>
      <c r="R12" s="5">
        <f t="shared" si="2"/>
        <v>2.2599999999999998</v>
      </c>
      <c r="S12">
        <f>D13-D12</f>
        <v>28</v>
      </c>
    </row>
    <row r="13" spans="1:19" ht="45.75" customHeight="1" x14ac:dyDescent="0.25">
      <c r="A13" s="4">
        <v>8</v>
      </c>
      <c r="B13" s="92"/>
      <c r="C13" s="6" t="s">
        <v>30</v>
      </c>
      <c r="D13" s="3">
        <v>244</v>
      </c>
      <c r="E13" s="5">
        <v>5.88</v>
      </c>
      <c r="F13" s="5">
        <v>6.76</v>
      </c>
      <c r="G13" s="5">
        <f t="shared" si="0"/>
        <v>4.88</v>
      </c>
      <c r="H13" s="5">
        <f t="shared" si="0"/>
        <v>5.76</v>
      </c>
      <c r="I13" s="5">
        <f t="shared" si="0"/>
        <v>3.88</v>
      </c>
      <c r="J13" s="5">
        <f t="shared" si="0"/>
        <v>4.76</v>
      </c>
      <c r="K13" s="5">
        <f t="shared" si="0"/>
        <v>2.88</v>
      </c>
      <c r="L13" s="5">
        <f t="shared" si="0"/>
        <v>3.76</v>
      </c>
      <c r="M13" s="5">
        <f t="shared" si="0"/>
        <v>1.88</v>
      </c>
      <c r="N13" s="5">
        <f t="shared" si="0"/>
        <v>2.76</v>
      </c>
      <c r="O13" s="5">
        <f t="shared" si="1"/>
        <v>1.68</v>
      </c>
      <c r="P13" s="5">
        <f t="shared" si="1"/>
        <v>2.5599999999999996</v>
      </c>
      <c r="Q13" s="5">
        <f t="shared" si="2"/>
        <v>1.38</v>
      </c>
      <c r="R13" s="5">
        <f t="shared" si="2"/>
        <v>2.2599999999999998</v>
      </c>
      <c r="S13">
        <f>D13-D13</f>
        <v>0</v>
      </c>
    </row>
    <row r="14" spans="1:19" ht="18.75" customHeight="1" x14ac:dyDescent="0.25">
      <c r="A14" s="4">
        <v>9</v>
      </c>
      <c r="B14" s="92"/>
      <c r="C14" s="3" t="s">
        <v>31</v>
      </c>
      <c r="D14" s="3">
        <v>257</v>
      </c>
      <c r="E14" s="5">
        <v>5.96</v>
      </c>
      <c r="F14" s="5">
        <v>6.92</v>
      </c>
      <c r="G14" s="5">
        <f t="shared" si="0"/>
        <v>4.96</v>
      </c>
      <c r="H14" s="5">
        <f t="shared" si="0"/>
        <v>5.92</v>
      </c>
      <c r="I14" s="5">
        <f t="shared" si="0"/>
        <v>3.96</v>
      </c>
      <c r="J14" s="5">
        <f t="shared" si="0"/>
        <v>4.92</v>
      </c>
      <c r="K14" s="5">
        <f t="shared" si="0"/>
        <v>2.96</v>
      </c>
      <c r="L14" s="5">
        <f t="shared" si="0"/>
        <v>3.92</v>
      </c>
      <c r="M14" s="5">
        <f t="shared" si="0"/>
        <v>1.96</v>
      </c>
      <c r="N14" s="5">
        <f t="shared" si="0"/>
        <v>2.92</v>
      </c>
      <c r="O14" s="5">
        <f t="shared" si="1"/>
        <v>1.76</v>
      </c>
      <c r="P14" s="5">
        <f t="shared" si="1"/>
        <v>2.7199999999999998</v>
      </c>
      <c r="Q14" s="5">
        <f t="shared" si="2"/>
        <v>1.46</v>
      </c>
      <c r="R14" s="5">
        <f t="shared" si="2"/>
        <v>2.42</v>
      </c>
      <c r="S14">
        <f>D14-D13</f>
        <v>13</v>
      </c>
    </row>
    <row r="15" spans="1:19" ht="18.75" customHeight="1" x14ac:dyDescent="0.25">
      <c r="A15" s="4">
        <v>10</v>
      </c>
      <c r="B15" s="92"/>
      <c r="C15" s="6" t="s">
        <v>32</v>
      </c>
      <c r="D15" s="3">
        <v>276</v>
      </c>
      <c r="E15" s="7">
        <v>5.96</v>
      </c>
      <c r="F15" s="7">
        <v>6.92</v>
      </c>
      <c r="G15" s="5">
        <f t="shared" si="0"/>
        <v>4.96</v>
      </c>
      <c r="H15" s="5">
        <f t="shared" si="0"/>
        <v>5.92</v>
      </c>
      <c r="I15" s="5">
        <f t="shared" si="0"/>
        <v>3.96</v>
      </c>
      <c r="J15" s="5">
        <f t="shared" si="0"/>
        <v>4.92</v>
      </c>
      <c r="K15" s="5">
        <f t="shared" si="0"/>
        <v>2.96</v>
      </c>
      <c r="L15" s="5">
        <f t="shared" si="0"/>
        <v>3.92</v>
      </c>
      <c r="M15" s="5">
        <f t="shared" si="0"/>
        <v>1.96</v>
      </c>
      <c r="N15" s="5">
        <f t="shared" si="0"/>
        <v>2.92</v>
      </c>
      <c r="O15" s="5">
        <f t="shared" si="1"/>
        <v>1.76</v>
      </c>
      <c r="P15" s="5">
        <f t="shared" si="1"/>
        <v>2.7199999999999998</v>
      </c>
      <c r="Q15" s="5">
        <f t="shared" si="2"/>
        <v>1.46</v>
      </c>
      <c r="R15" s="5">
        <f t="shared" si="2"/>
        <v>2.42</v>
      </c>
      <c r="S15">
        <f>D15-D13</f>
        <v>32</v>
      </c>
    </row>
    <row r="16" spans="1:19" ht="18.75" customHeight="1" x14ac:dyDescent="0.25">
      <c r="A16" s="4">
        <v>11</v>
      </c>
      <c r="B16" s="92"/>
      <c r="C16" s="6" t="s">
        <v>33</v>
      </c>
      <c r="D16" s="3">
        <v>300</v>
      </c>
      <c r="E16" s="7">
        <v>5.96</v>
      </c>
      <c r="F16" s="7">
        <v>6.92</v>
      </c>
      <c r="G16" s="5">
        <f t="shared" si="0"/>
        <v>4.96</v>
      </c>
      <c r="H16" s="5">
        <f t="shared" si="0"/>
        <v>5.92</v>
      </c>
      <c r="I16" s="5">
        <f t="shared" si="0"/>
        <v>3.96</v>
      </c>
      <c r="J16" s="5">
        <f t="shared" si="0"/>
        <v>4.92</v>
      </c>
      <c r="K16" s="5">
        <f t="shared" si="0"/>
        <v>2.96</v>
      </c>
      <c r="L16" s="5">
        <f t="shared" si="0"/>
        <v>3.92</v>
      </c>
      <c r="M16" s="5">
        <f t="shared" si="0"/>
        <v>1.96</v>
      </c>
      <c r="N16" s="5">
        <f t="shared" si="0"/>
        <v>2.92</v>
      </c>
      <c r="O16" s="5">
        <f t="shared" si="1"/>
        <v>1.76</v>
      </c>
      <c r="P16" s="5">
        <f t="shared" si="1"/>
        <v>2.7199999999999998</v>
      </c>
      <c r="Q16" s="5">
        <f t="shared" si="2"/>
        <v>1.46</v>
      </c>
      <c r="R16" s="5">
        <f t="shared" si="2"/>
        <v>2.42</v>
      </c>
      <c r="S16">
        <f>D16-D13</f>
        <v>56</v>
      </c>
    </row>
    <row r="17" spans="1:19" ht="18.75" customHeight="1" x14ac:dyDescent="0.25">
      <c r="A17" s="4">
        <v>12</v>
      </c>
      <c r="B17" s="92"/>
      <c r="C17" s="6" t="s">
        <v>34</v>
      </c>
      <c r="D17" s="3">
        <v>317</v>
      </c>
      <c r="E17" s="5">
        <v>6.04</v>
      </c>
      <c r="F17" s="5">
        <v>7.08</v>
      </c>
      <c r="G17" s="5">
        <f t="shared" si="0"/>
        <v>5.04</v>
      </c>
      <c r="H17" s="5">
        <f t="shared" si="0"/>
        <v>6.08</v>
      </c>
      <c r="I17" s="5">
        <f t="shared" si="0"/>
        <v>4.04</v>
      </c>
      <c r="J17" s="5">
        <f t="shared" si="0"/>
        <v>5.08</v>
      </c>
      <c r="K17" s="5">
        <f t="shared" si="0"/>
        <v>3.04</v>
      </c>
      <c r="L17" s="5">
        <f t="shared" si="0"/>
        <v>4.08</v>
      </c>
      <c r="M17" s="5">
        <f t="shared" si="0"/>
        <v>2.04</v>
      </c>
      <c r="N17" s="5">
        <f t="shared" si="0"/>
        <v>3.08</v>
      </c>
      <c r="O17" s="5">
        <f t="shared" si="1"/>
        <v>1.84</v>
      </c>
      <c r="P17" s="5">
        <f t="shared" si="1"/>
        <v>2.88</v>
      </c>
      <c r="Q17" s="5">
        <f t="shared" si="2"/>
        <v>1.54</v>
      </c>
      <c r="R17" s="5">
        <f t="shared" si="2"/>
        <v>2.58</v>
      </c>
      <c r="S17">
        <f>D17-D13</f>
        <v>73</v>
      </c>
    </row>
    <row r="18" spans="1:19" ht="18.75" customHeight="1" x14ac:dyDescent="0.25">
      <c r="A18" s="4">
        <v>13</v>
      </c>
      <c r="B18" s="92"/>
      <c r="C18" s="6" t="s">
        <v>35</v>
      </c>
      <c r="D18" s="3">
        <v>334</v>
      </c>
      <c r="E18" s="7">
        <v>6.04</v>
      </c>
      <c r="F18" s="7">
        <v>7.08</v>
      </c>
      <c r="G18" s="5">
        <f t="shared" si="0"/>
        <v>5.04</v>
      </c>
      <c r="H18" s="5">
        <f t="shared" si="0"/>
        <v>6.08</v>
      </c>
      <c r="I18" s="5">
        <f t="shared" si="0"/>
        <v>4.04</v>
      </c>
      <c r="J18" s="5">
        <f t="shared" si="0"/>
        <v>5.08</v>
      </c>
      <c r="K18" s="5">
        <f t="shared" si="0"/>
        <v>3.04</v>
      </c>
      <c r="L18" s="5">
        <f t="shared" si="0"/>
        <v>4.08</v>
      </c>
      <c r="M18" s="5">
        <f t="shared" si="0"/>
        <v>2.04</v>
      </c>
      <c r="N18" s="5">
        <f t="shared" si="0"/>
        <v>3.08</v>
      </c>
      <c r="O18" s="5">
        <f t="shared" si="1"/>
        <v>1.84</v>
      </c>
      <c r="P18" s="5">
        <f t="shared" si="1"/>
        <v>2.88</v>
      </c>
      <c r="Q18" s="5">
        <f t="shared" si="2"/>
        <v>1.54</v>
      </c>
      <c r="R18" s="5">
        <f t="shared" si="2"/>
        <v>2.58</v>
      </c>
      <c r="S18">
        <f>D18-D13</f>
        <v>90</v>
      </c>
    </row>
    <row r="19" spans="1:19" ht="18.75" customHeight="1" x14ac:dyDescent="0.25">
      <c r="A19" s="4">
        <v>14</v>
      </c>
      <c r="B19" s="92"/>
      <c r="C19" s="3" t="s">
        <v>36</v>
      </c>
      <c r="D19" s="3">
        <v>350</v>
      </c>
      <c r="E19" s="7">
        <v>6.04</v>
      </c>
      <c r="F19" s="7">
        <v>7.08</v>
      </c>
      <c r="G19" s="5">
        <f t="shared" si="0"/>
        <v>5.04</v>
      </c>
      <c r="H19" s="5">
        <f t="shared" si="0"/>
        <v>6.08</v>
      </c>
      <c r="I19" s="5">
        <f t="shared" si="0"/>
        <v>4.04</v>
      </c>
      <c r="J19" s="5">
        <f t="shared" si="0"/>
        <v>5.08</v>
      </c>
      <c r="K19" s="5">
        <f t="shared" si="0"/>
        <v>3.04</v>
      </c>
      <c r="L19" s="5">
        <f t="shared" si="0"/>
        <v>4.08</v>
      </c>
      <c r="M19" s="5">
        <f t="shared" si="0"/>
        <v>2.04</v>
      </c>
      <c r="N19" s="5">
        <f t="shared" si="0"/>
        <v>3.08</v>
      </c>
      <c r="O19" s="5">
        <f t="shared" si="1"/>
        <v>1.84</v>
      </c>
      <c r="P19" s="5">
        <f t="shared" si="1"/>
        <v>2.88</v>
      </c>
      <c r="Q19" s="5">
        <f t="shared" si="2"/>
        <v>1.54</v>
      </c>
      <c r="R19" s="5">
        <f t="shared" si="2"/>
        <v>2.58</v>
      </c>
      <c r="S19">
        <f>D19-D13</f>
        <v>106</v>
      </c>
    </row>
    <row r="20" spans="1:19" ht="18.75" customHeight="1" x14ac:dyDescent="0.25">
      <c r="A20" s="4">
        <v>15</v>
      </c>
      <c r="B20" s="92"/>
      <c r="C20" s="3" t="s">
        <v>37</v>
      </c>
      <c r="D20" s="3">
        <v>366</v>
      </c>
      <c r="E20" s="5">
        <v>6.12</v>
      </c>
      <c r="F20" s="5">
        <v>7.24</v>
      </c>
      <c r="G20" s="5">
        <f t="shared" si="0"/>
        <v>5.12</v>
      </c>
      <c r="H20" s="5">
        <f t="shared" si="0"/>
        <v>6.24</v>
      </c>
      <c r="I20" s="5">
        <f t="shared" si="0"/>
        <v>4.12</v>
      </c>
      <c r="J20" s="5">
        <f t="shared" si="0"/>
        <v>5.24</v>
      </c>
      <c r="K20" s="5">
        <f t="shared" si="0"/>
        <v>3.12</v>
      </c>
      <c r="L20" s="5">
        <f t="shared" si="0"/>
        <v>4.24</v>
      </c>
      <c r="M20" s="5">
        <f t="shared" si="0"/>
        <v>2.12</v>
      </c>
      <c r="N20" s="5">
        <f t="shared" si="0"/>
        <v>3.24</v>
      </c>
      <c r="O20" s="5">
        <f t="shared" si="1"/>
        <v>1.9200000000000002</v>
      </c>
      <c r="P20" s="5">
        <f t="shared" si="1"/>
        <v>3.04</v>
      </c>
      <c r="Q20" s="5">
        <f t="shared" si="2"/>
        <v>1.62</v>
      </c>
      <c r="R20" s="5">
        <f t="shared" si="2"/>
        <v>2.74</v>
      </c>
      <c r="S20">
        <f>D20-D13</f>
        <v>122</v>
      </c>
    </row>
    <row r="21" spans="1:19" ht="18.75" customHeight="1" x14ac:dyDescent="0.25">
      <c r="A21" s="4">
        <v>16</v>
      </c>
      <c r="B21" s="92"/>
      <c r="C21" s="3" t="s">
        <v>38</v>
      </c>
      <c r="D21" s="3">
        <v>383</v>
      </c>
      <c r="E21" s="5">
        <v>6.12</v>
      </c>
      <c r="F21" s="5">
        <v>7.24</v>
      </c>
      <c r="G21" s="5">
        <f t="shared" si="0"/>
        <v>5.12</v>
      </c>
      <c r="H21" s="5">
        <f t="shared" si="0"/>
        <v>6.24</v>
      </c>
      <c r="I21" s="5">
        <f t="shared" si="0"/>
        <v>4.12</v>
      </c>
      <c r="J21" s="5">
        <f t="shared" si="0"/>
        <v>5.24</v>
      </c>
      <c r="K21" s="5">
        <f t="shared" si="0"/>
        <v>3.12</v>
      </c>
      <c r="L21" s="5">
        <f t="shared" si="0"/>
        <v>4.24</v>
      </c>
      <c r="M21" s="5">
        <f t="shared" si="0"/>
        <v>2.12</v>
      </c>
      <c r="N21" s="5">
        <f t="shared" si="0"/>
        <v>3.24</v>
      </c>
      <c r="O21" s="5">
        <f t="shared" si="1"/>
        <v>1.9200000000000002</v>
      </c>
      <c r="P21" s="5">
        <f t="shared" si="1"/>
        <v>3.04</v>
      </c>
      <c r="Q21" s="5">
        <f t="shared" si="2"/>
        <v>1.62</v>
      </c>
      <c r="R21" s="5">
        <f t="shared" si="2"/>
        <v>2.74</v>
      </c>
      <c r="S21">
        <f>D21-D13</f>
        <v>139</v>
      </c>
    </row>
    <row r="22" spans="1:19" ht="18.75" customHeight="1" x14ac:dyDescent="0.25">
      <c r="A22" s="4">
        <v>17</v>
      </c>
      <c r="B22" s="92"/>
      <c r="C22" s="3" t="s">
        <v>39</v>
      </c>
      <c r="D22" s="3">
        <v>414</v>
      </c>
      <c r="E22" s="5">
        <v>6.28</v>
      </c>
      <c r="F22" s="5">
        <v>7.56</v>
      </c>
      <c r="G22" s="5">
        <f t="shared" si="0"/>
        <v>5.28</v>
      </c>
      <c r="H22" s="5">
        <f t="shared" si="0"/>
        <v>6.56</v>
      </c>
      <c r="I22" s="5">
        <f t="shared" si="0"/>
        <v>4.28</v>
      </c>
      <c r="J22" s="5">
        <f t="shared" si="0"/>
        <v>5.56</v>
      </c>
      <c r="K22" s="5">
        <f t="shared" si="0"/>
        <v>3.2800000000000002</v>
      </c>
      <c r="L22" s="5">
        <f t="shared" si="0"/>
        <v>4.5599999999999996</v>
      </c>
      <c r="M22" s="5">
        <f t="shared" si="0"/>
        <v>2.2800000000000002</v>
      </c>
      <c r="N22" s="5">
        <f t="shared" si="0"/>
        <v>3.5599999999999996</v>
      </c>
      <c r="O22" s="5">
        <f t="shared" si="1"/>
        <v>2.08</v>
      </c>
      <c r="P22" s="5">
        <f t="shared" si="1"/>
        <v>3.3599999999999994</v>
      </c>
      <c r="Q22" s="5">
        <f t="shared" si="2"/>
        <v>1.78</v>
      </c>
      <c r="R22" s="5">
        <f t="shared" si="2"/>
        <v>3.0599999999999996</v>
      </c>
      <c r="S22">
        <f>D22-D13</f>
        <v>170</v>
      </c>
    </row>
    <row r="23" spans="1:19" ht="18.75" customHeight="1" x14ac:dyDescent="0.25">
      <c r="A23" s="4">
        <v>18</v>
      </c>
      <c r="B23" s="92"/>
      <c r="C23" s="6" t="s">
        <v>40</v>
      </c>
      <c r="D23" s="3">
        <v>427</v>
      </c>
      <c r="E23" s="5">
        <v>6.28</v>
      </c>
      <c r="F23" s="5">
        <v>7.56</v>
      </c>
      <c r="G23" s="5">
        <f t="shared" si="0"/>
        <v>5.28</v>
      </c>
      <c r="H23" s="5">
        <f t="shared" si="0"/>
        <v>6.56</v>
      </c>
      <c r="I23" s="5">
        <f t="shared" si="0"/>
        <v>4.28</v>
      </c>
      <c r="J23" s="5">
        <f t="shared" si="0"/>
        <v>5.56</v>
      </c>
      <c r="K23" s="5">
        <f t="shared" si="0"/>
        <v>3.2800000000000002</v>
      </c>
      <c r="L23" s="5">
        <f t="shared" si="0"/>
        <v>4.5599999999999996</v>
      </c>
      <c r="M23" s="5">
        <f t="shared" si="0"/>
        <v>2.2800000000000002</v>
      </c>
      <c r="N23" s="5">
        <f t="shared" si="0"/>
        <v>3.5599999999999996</v>
      </c>
      <c r="O23" s="5">
        <f t="shared" si="1"/>
        <v>2.08</v>
      </c>
      <c r="P23" s="5">
        <f t="shared" si="1"/>
        <v>3.3599999999999994</v>
      </c>
      <c r="Q23" s="5">
        <f t="shared" si="2"/>
        <v>1.78</v>
      </c>
      <c r="R23" s="5">
        <f t="shared" si="2"/>
        <v>3.0599999999999996</v>
      </c>
      <c r="S23">
        <f>D23-D13</f>
        <v>183</v>
      </c>
    </row>
    <row r="24" spans="1:19" ht="18.75" customHeight="1" x14ac:dyDescent="0.25">
      <c r="A24" s="4">
        <v>19</v>
      </c>
      <c r="B24" s="92"/>
      <c r="C24" s="6" t="s">
        <v>41</v>
      </c>
      <c r="D24" s="3">
        <v>446</v>
      </c>
      <c r="E24" s="7">
        <v>6.28</v>
      </c>
      <c r="F24" s="7">
        <v>7.56</v>
      </c>
      <c r="G24" s="5">
        <f t="shared" si="0"/>
        <v>5.28</v>
      </c>
      <c r="H24" s="5">
        <f t="shared" si="0"/>
        <v>6.56</v>
      </c>
      <c r="I24" s="5">
        <f t="shared" si="0"/>
        <v>4.28</v>
      </c>
      <c r="J24" s="5">
        <f t="shared" si="0"/>
        <v>5.56</v>
      </c>
      <c r="K24" s="5">
        <f t="shared" si="0"/>
        <v>3.2800000000000002</v>
      </c>
      <c r="L24" s="5">
        <f t="shared" si="0"/>
        <v>4.5599999999999996</v>
      </c>
      <c r="M24" s="5">
        <f t="shared" si="0"/>
        <v>2.2800000000000002</v>
      </c>
      <c r="N24" s="5">
        <f t="shared" si="0"/>
        <v>3.5599999999999996</v>
      </c>
      <c r="O24" s="5">
        <f t="shared" si="1"/>
        <v>2.08</v>
      </c>
      <c r="P24" s="5">
        <f t="shared" si="1"/>
        <v>3.3599999999999994</v>
      </c>
      <c r="Q24" s="5">
        <f t="shared" si="2"/>
        <v>1.78</v>
      </c>
      <c r="R24" s="5">
        <f t="shared" si="2"/>
        <v>3.0599999999999996</v>
      </c>
      <c r="S24">
        <f>D24-D13</f>
        <v>202</v>
      </c>
    </row>
    <row r="25" spans="1:19" ht="18.75" customHeight="1" x14ac:dyDescent="0.25">
      <c r="A25" s="4">
        <v>20</v>
      </c>
      <c r="B25" s="92"/>
      <c r="C25" s="6" t="s">
        <v>42</v>
      </c>
      <c r="D25" s="3">
        <v>498</v>
      </c>
      <c r="E25" s="7">
        <v>6.36</v>
      </c>
      <c r="F25" s="7">
        <v>7.72</v>
      </c>
      <c r="G25" s="5">
        <f t="shared" si="0"/>
        <v>5.36</v>
      </c>
      <c r="H25" s="5">
        <f t="shared" si="0"/>
        <v>6.72</v>
      </c>
      <c r="I25" s="5">
        <f t="shared" si="0"/>
        <v>4.3600000000000003</v>
      </c>
      <c r="J25" s="5">
        <f t="shared" si="0"/>
        <v>5.72</v>
      </c>
      <c r="K25" s="5">
        <f t="shared" si="0"/>
        <v>3.3600000000000003</v>
      </c>
      <c r="L25" s="5">
        <f t="shared" si="0"/>
        <v>4.72</v>
      </c>
      <c r="M25" s="5">
        <f t="shared" si="0"/>
        <v>2.3600000000000003</v>
      </c>
      <c r="N25" s="5">
        <f t="shared" si="0"/>
        <v>3.7199999999999998</v>
      </c>
      <c r="O25" s="5">
        <f t="shared" si="1"/>
        <v>2.16</v>
      </c>
      <c r="P25" s="5">
        <f t="shared" si="1"/>
        <v>3.5199999999999996</v>
      </c>
      <c r="Q25" s="5">
        <f t="shared" si="2"/>
        <v>1.86</v>
      </c>
      <c r="R25" s="5">
        <f t="shared" si="2"/>
        <v>3.2199999999999998</v>
      </c>
      <c r="S25">
        <f>D25-D13</f>
        <v>254</v>
      </c>
    </row>
    <row r="26" spans="1:19" ht="18.75" customHeight="1" x14ac:dyDescent="0.25">
      <c r="A26" s="4">
        <v>21</v>
      </c>
      <c r="B26" s="92"/>
      <c r="C26" s="3" t="s">
        <v>43</v>
      </c>
      <c r="D26" s="3">
        <v>530</v>
      </c>
      <c r="E26" s="5">
        <v>6.48</v>
      </c>
      <c r="F26" s="5">
        <v>7.96</v>
      </c>
      <c r="G26" s="5">
        <f t="shared" si="0"/>
        <v>5.48</v>
      </c>
      <c r="H26" s="5">
        <f t="shared" si="0"/>
        <v>6.96</v>
      </c>
      <c r="I26" s="5">
        <f t="shared" si="0"/>
        <v>4.4800000000000004</v>
      </c>
      <c r="J26" s="5">
        <f t="shared" si="0"/>
        <v>5.96</v>
      </c>
      <c r="K26" s="5">
        <f t="shared" si="0"/>
        <v>3.4800000000000004</v>
      </c>
      <c r="L26" s="5">
        <f t="shared" si="0"/>
        <v>4.96</v>
      </c>
      <c r="M26" s="5">
        <f t="shared" si="0"/>
        <v>2.4800000000000004</v>
      </c>
      <c r="N26" s="5">
        <f t="shared" si="0"/>
        <v>3.96</v>
      </c>
      <c r="O26" s="5">
        <f t="shared" si="1"/>
        <v>2.2800000000000002</v>
      </c>
      <c r="P26" s="5">
        <f t="shared" si="1"/>
        <v>3.76</v>
      </c>
      <c r="Q26" s="5">
        <f t="shared" si="2"/>
        <v>1.9800000000000002</v>
      </c>
      <c r="R26" s="5">
        <f t="shared" si="2"/>
        <v>3.46</v>
      </c>
      <c r="S26">
        <f>D26-D13</f>
        <v>286</v>
      </c>
    </row>
    <row r="27" spans="1:19" ht="18.75" customHeight="1" x14ac:dyDescent="0.25">
      <c r="A27" s="4">
        <v>22</v>
      </c>
      <c r="B27" s="92"/>
      <c r="C27" s="6" t="s">
        <v>44</v>
      </c>
      <c r="D27" s="3">
        <v>545</v>
      </c>
      <c r="E27" s="7">
        <v>6.48</v>
      </c>
      <c r="F27" s="7">
        <v>7.96</v>
      </c>
      <c r="G27" s="5">
        <f t="shared" si="0"/>
        <v>5.48</v>
      </c>
      <c r="H27" s="5">
        <f t="shared" si="0"/>
        <v>6.96</v>
      </c>
      <c r="I27" s="5">
        <f t="shared" si="0"/>
        <v>4.4800000000000004</v>
      </c>
      <c r="J27" s="5">
        <f t="shared" si="0"/>
        <v>5.96</v>
      </c>
      <c r="K27" s="5">
        <f t="shared" si="0"/>
        <v>3.4800000000000004</v>
      </c>
      <c r="L27" s="5">
        <f t="shared" si="0"/>
        <v>4.96</v>
      </c>
      <c r="M27" s="5">
        <f t="shared" si="0"/>
        <v>2.4800000000000004</v>
      </c>
      <c r="N27" s="5">
        <f t="shared" si="0"/>
        <v>3.96</v>
      </c>
      <c r="O27" s="5">
        <f t="shared" si="1"/>
        <v>2.2800000000000002</v>
      </c>
      <c r="P27" s="5">
        <f t="shared" si="1"/>
        <v>3.76</v>
      </c>
      <c r="Q27" s="5">
        <f t="shared" si="2"/>
        <v>1.9800000000000002</v>
      </c>
      <c r="R27" s="5">
        <f t="shared" si="2"/>
        <v>3.46</v>
      </c>
      <c r="S27">
        <f>D27-D13</f>
        <v>301</v>
      </c>
    </row>
    <row r="28" spans="1:19" ht="18.75" customHeight="1" x14ac:dyDescent="0.25">
      <c r="A28" s="4">
        <v>23</v>
      </c>
      <c r="B28" s="92"/>
      <c r="C28" s="6" t="s">
        <v>45</v>
      </c>
      <c r="D28" s="3">
        <v>569</v>
      </c>
      <c r="E28" s="7">
        <v>6.6</v>
      </c>
      <c r="F28" s="7">
        <v>8.1999999999999993</v>
      </c>
      <c r="G28" s="5">
        <f t="shared" si="0"/>
        <v>5.6</v>
      </c>
      <c r="H28" s="5">
        <f t="shared" si="0"/>
        <v>7.1999999999999993</v>
      </c>
      <c r="I28" s="5">
        <f t="shared" si="0"/>
        <v>4.5999999999999996</v>
      </c>
      <c r="J28" s="5">
        <f t="shared" si="0"/>
        <v>6.1999999999999993</v>
      </c>
      <c r="K28" s="5">
        <f t="shared" si="0"/>
        <v>3.5999999999999996</v>
      </c>
      <c r="L28" s="5">
        <f t="shared" si="0"/>
        <v>5.1999999999999993</v>
      </c>
      <c r="M28" s="5">
        <f t="shared" si="0"/>
        <v>2.5999999999999996</v>
      </c>
      <c r="N28" s="5">
        <f t="shared" si="0"/>
        <v>4.1999999999999993</v>
      </c>
      <c r="O28" s="5">
        <f t="shared" si="1"/>
        <v>2.3999999999999995</v>
      </c>
      <c r="P28" s="5">
        <f t="shared" si="1"/>
        <v>3.9999999999999991</v>
      </c>
      <c r="Q28" s="5">
        <f t="shared" si="2"/>
        <v>2.0999999999999996</v>
      </c>
      <c r="R28" s="5">
        <f t="shared" si="2"/>
        <v>3.6999999999999993</v>
      </c>
      <c r="S28">
        <f>D28-D13</f>
        <v>325</v>
      </c>
    </row>
    <row r="29" spans="1:19" ht="22.5" customHeight="1" x14ac:dyDescent="0.25">
      <c r="A29" s="4">
        <v>24</v>
      </c>
      <c r="B29" s="92"/>
      <c r="C29" s="6" t="s">
        <v>46</v>
      </c>
      <c r="D29" s="3">
        <v>580</v>
      </c>
      <c r="E29" s="5">
        <v>6.6</v>
      </c>
      <c r="F29" s="5">
        <v>8.1999999999999993</v>
      </c>
      <c r="G29" s="5">
        <f t="shared" ref="G29:N29" si="3">E29-1</f>
        <v>5.6</v>
      </c>
      <c r="H29" s="5">
        <f t="shared" si="3"/>
        <v>7.1999999999999993</v>
      </c>
      <c r="I29" s="5">
        <f t="shared" si="3"/>
        <v>4.5999999999999996</v>
      </c>
      <c r="J29" s="5">
        <f t="shared" si="3"/>
        <v>6.1999999999999993</v>
      </c>
      <c r="K29" s="5">
        <f t="shared" si="3"/>
        <v>3.5999999999999996</v>
      </c>
      <c r="L29" s="5">
        <f t="shared" si="3"/>
        <v>5.1999999999999993</v>
      </c>
      <c r="M29" s="5">
        <f t="shared" si="3"/>
        <v>2.5999999999999996</v>
      </c>
      <c r="N29" s="5">
        <f t="shared" si="3"/>
        <v>4.1999999999999993</v>
      </c>
      <c r="O29" s="5">
        <f t="shared" ref="O29:P29" si="4">M29-0.2</f>
        <v>2.3999999999999995</v>
      </c>
      <c r="P29" s="5">
        <f t="shared" si="4"/>
        <v>3.9999999999999991</v>
      </c>
      <c r="Q29" s="5">
        <f t="shared" ref="Q29:R29" si="5">O29-0.3</f>
        <v>2.0999999999999996</v>
      </c>
      <c r="R29" s="5">
        <f t="shared" si="5"/>
        <v>3.6999999999999993</v>
      </c>
      <c r="S29">
        <f>D29-D13</f>
        <v>336</v>
      </c>
    </row>
    <row r="30" spans="1:19" ht="22.5" customHeight="1" x14ac:dyDescent="0.25">
      <c r="A30" s="20"/>
      <c r="B30" s="21"/>
      <c r="C30" s="22"/>
      <c r="D30" s="2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9" ht="22.5" customHeight="1" x14ac:dyDescent="0.25">
      <c r="A31" s="20"/>
      <c r="B31" s="21"/>
      <c r="C31" s="22"/>
      <c r="D31" s="89" t="s">
        <v>387</v>
      </c>
      <c r="E31" s="89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9" ht="22.5" customHeight="1" x14ac:dyDescent="0.25">
      <c r="A32" s="20"/>
      <c r="B32" s="21"/>
      <c r="C32" s="22"/>
      <c r="D32" s="23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ht="22.5" customHeight="1" x14ac:dyDescent="0.25">
      <c r="A33" s="20"/>
      <c r="B33" s="21"/>
      <c r="C33" s="22"/>
      <c r="D33" s="89" t="s">
        <v>388</v>
      </c>
      <c r="E33" s="89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5" spans="1:18" ht="22.5" customHeight="1" x14ac:dyDescent="0.25">
      <c r="A35" s="4">
        <v>1</v>
      </c>
      <c r="B35" s="92" t="s">
        <v>22</v>
      </c>
      <c r="C35" s="4" t="s">
        <v>47</v>
      </c>
      <c r="D35" s="4">
        <v>11</v>
      </c>
      <c r="E35" s="7">
        <v>5.08</v>
      </c>
      <c r="F35" s="7">
        <v>5.16</v>
      </c>
      <c r="G35" s="5">
        <f t="shared" ref="G35:N58" si="6">E35-1</f>
        <v>4.08</v>
      </c>
      <c r="H35" s="5">
        <f t="shared" si="6"/>
        <v>4.16</v>
      </c>
      <c r="I35" s="5">
        <f t="shared" si="6"/>
        <v>3.08</v>
      </c>
      <c r="J35" s="5">
        <f t="shared" si="6"/>
        <v>3.16</v>
      </c>
      <c r="K35" s="5">
        <f t="shared" si="6"/>
        <v>2.08</v>
      </c>
      <c r="L35" s="5">
        <f t="shared" si="6"/>
        <v>2.16</v>
      </c>
      <c r="M35" s="5">
        <f t="shared" si="6"/>
        <v>1.08</v>
      </c>
      <c r="N35" s="5">
        <f t="shared" si="6"/>
        <v>1.1600000000000001</v>
      </c>
      <c r="O35" s="5">
        <f t="shared" ref="O35:P58" si="7">M35-0.2</f>
        <v>0.88000000000000012</v>
      </c>
      <c r="P35" s="5">
        <f t="shared" si="7"/>
        <v>0.96000000000000019</v>
      </c>
      <c r="Q35" s="5">
        <f t="shared" ref="Q35:R58" si="8">O35-0.3</f>
        <v>0.58000000000000007</v>
      </c>
      <c r="R35" s="5">
        <f t="shared" si="8"/>
        <v>0.66000000000000014</v>
      </c>
    </row>
    <row r="36" spans="1:18" ht="22.5" x14ac:dyDescent="0.25">
      <c r="A36" s="4">
        <v>2</v>
      </c>
      <c r="B36" s="92"/>
      <c r="C36" s="4" t="s">
        <v>48</v>
      </c>
      <c r="D36" s="4">
        <v>35</v>
      </c>
      <c r="E36" s="7">
        <v>5.16</v>
      </c>
      <c r="F36" s="7">
        <v>5.32</v>
      </c>
      <c r="G36" s="5">
        <f t="shared" si="6"/>
        <v>4.16</v>
      </c>
      <c r="H36" s="5">
        <f t="shared" si="6"/>
        <v>4.32</v>
      </c>
      <c r="I36" s="5">
        <f t="shared" si="6"/>
        <v>3.16</v>
      </c>
      <c r="J36" s="5">
        <f t="shared" si="6"/>
        <v>3.3200000000000003</v>
      </c>
      <c r="K36" s="5">
        <f t="shared" si="6"/>
        <v>2.16</v>
      </c>
      <c r="L36" s="5">
        <f t="shared" si="6"/>
        <v>2.3200000000000003</v>
      </c>
      <c r="M36" s="5">
        <f t="shared" si="6"/>
        <v>1.1600000000000001</v>
      </c>
      <c r="N36" s="5">
        <f t="shared" si="6"/>
        <v>1.3200000000000003</v>
      </c>
      <c r="O36" s="5">
        <f t="shared" si="7"/>
        <v>0.96000000000000019</v>
      </c>
      <c r="P36" s="5">
        <f t="shared" si="7"/>
        <v>1.1200000000000003</v>
      </c>
      <c r="Q36" s="5">
        <f t="shared" si="8"/>
        <v>0.66000000000000014</v>
      </c>
      <c r="R36" s="5">
        <f t="shared" si="8"/>
        <v>0.82000000000000028</v>
      </c>
    </row>
    <row r="37" spans="1:18" ht="22.5" x14ac:dyDescent="0.25">
      <c r="A37" s="4">
        <v>3</v>
      </c>
      <c r="B37" s="92"/>
      <c r="C37" s="4" t="s">
        <v>49</v>
      </c>
      <c r="D37" s="4">
        <v>50</v>
      </c>
      <c r="E37" s="7">
        <v>5.2</v>
      </c>
      <c r="F37" s="7">
        <v>5.4</v>
      </c>
      <c r="G37" s="5">
        <f t="shared" si="6"/>
        <v>4.2</v>
      </c>
      <c r="H37" s="5">
        <f t="shared" si="6"/>
        <v>4.4000000000000004</v>
      </c>
      <c r="I37" s="5">
        <f t="shared" si="6"/>
        <v>3.2</v>
      </c>
      <c r="J37" s="5">
        <f t="shared" si="6"/>
        <v>3.4000000000000004</v>
      </c>
      <c r="K37" s="5">
        <f t="shared" si="6"/>
        <v>2.2000000000000002</v>
      </c>
      <c r="L37" s="5">
        <f t="shared" si="6"/>
        <v>2.4000000000000004</v>
      </c>
      <c r="M37" s="5">
        <f t="shared" si="6"/>
        <v>1.2000000000000002</v>
      </c>
      <c r="N37" s="5">
        <f t="shared" si="6"/>
        <v>1.4000000000000004</v>
      </c>
      <c r="O37" s="5">
        <f t="shared" si="7"/>
        <v>1.0000000000000002</v>
      </c>
      <c r="P37" s="5">
        <f t="shared" si="7"/>
        <v>1.2000000000000004</v>
      </c>
      <c r="Q37" s="5">
        <f t="shared" si="8"/>
        <v>0.70000000000000018</v>
      </c>
      <c r="R37" s="5">
        <f t="shared" si="8"/>
        <v>0.90000000000000036</v>
      </c>
    </row>
    <row r="38" spans="1:18" ht="22.5" x14ac:dyDescent="0.25">
      <c r="A38" s="4">
        <v>4</v>
      </c>
      <c r="B38" s="92"/>
      <c r="C38" s="4" t="s">
        <v>50</v>
      </c>
      <c r="D38" s="4">
        <v>82</v>
      </c>
      <c r="E38" s="7">
        <v>5.36</v>
      </c>
      <c r="F38" s="7">
        <v>5.72</v>
      </c>
      <c r="G38" s="5">
        <f t="shared" si="6"/>
        <v>4.3600000000000003</v>
      </c>
      <c r="H38" s="5">
        <f t="shared" si="6"/>
        <v>4.72</v>
      </c>
      <c r="I38" s="5">
        <f t="shared" si="6"/>
        <v>3.3600000000000003</v>
      </c>
      <c r="J38" s="5">
        <f t="shared" si="6"/>
        <v>3.7199999999999998</v>
      </c>
      <c r="K38" s="5">
        <f t="shared" si="6"/>
        <v>2.3600000000000003</v>
      </c>
      <c r="L38" s="5">
        <f t="shared" si="6"/>
        <v>2.7199999999999998</v>
      </c>
      <c r="M38" s="5">
        <f t="shared" si="6"/>
        <v>1.3600000000000003</v>
      </c>
      <c r="N38" s="5">
        <f t="shared" si="6"/>
        <v>1.7199999999999998</v>
      </c>
      <c r="O38" s="5">
        <f t="shared" si="7"/>
        <v>1.1600000000000004</v>
      </c>
      <c r="P38" s="5">
        <f t="shared" si="7"/>
        <v>1.5199999999999998</v>
      </c>
      <c r="Q38" s="5">
        <f t="shared" si="8"/>
        <v>0.86000000000000032</v>
      </c>
      <c r="R38" s="5">
        <f t="shared" si="8"/>
        <v>1.2199999999999998</v>
      </c>
    </row>
    <row r="39" spans="1:18" ht="22.5" x14ac:dyDescent="0.25">
      <c r="A39" s="4">
        <v>5</v>
      </c>
      <c r="B39" s="92"/>
      <c r="C39" s="4" t="s">
        <v>51</v>
      </c>
      <c r="D39" s="4">
        <v>134</v>
      </c>
      <c r="E39" s="7">
        <v>5.56</v>
      </c>
      <c r="F39" s="7">
        <v>6.12</v>
      </c>
      <c r="G39" s="5">
        <f t="shared" si="6"/>
        <v>4.5599999999999996</v>
      </c>
      <c r="H39" s="5">
        <f t="shared" si="6"/>
        <v>5.12</v>
      </c>
      <c r="I39" s="5">
        <f t="shared" si="6"/>
        <v>3.5599999999999996</v>
      </c>
      <c r="J39" s="5">
        <f t="shared" si="6"/>
        <v>4.12</v>
      </c>
      <c r="K39" s="5">
        <f t="shared" si="6"/>
        <v>2.5599999999999996</v>
      </c>
      <c r="L39" s="5">
        <f t="shared" si="6"/>
        <v>3.12</v>
      </c>
      <c r="M39" s="5">
        <f t="shared" si="6"/>
        <v>1.5599999999999996</v>
      </c>
      <c r="N39" s="5">
        <f t="shared" si="6"/>
        <v>2.12</v>
      </c>
      <c r="O39" s="5">
        <f t="shared" si="7"/>
        <v>1.3599999999999997</v>
      </c>
      <c r="P39" s="5">
        <f t="shared" si="7"/>
        <v>1.9200000000000002</v>
      </c>
      <c r="Q39" s="5">
        <f t="shared" si="8"/>
        <v>1.0599999999999996</v>
      </c>
      <c r="R39" s="5">
        <f t="shared" si="8"/>
        <v>1.62</v>
      </c>
    </row>
    <row r="40" spans="1:18" ht="22.5" x14ac:dyDescent="0.25">
      <c r="A40" s="4">
        <v>6</v>
      </c>
      <c r="B40" s="92"/>
      <c r="C40" s="4" t="s">
        <v>52</v>
      </c>
      <c r="D40" s="4">
        <v>153</v>
      </c>
      <c r="E40" s="7">
        <v>5.64</v>
      </c>
      <c r="F40" s="7">
        <v>6.28</v>
      </c>
      <c r="G40" s="5">
        <f t="shared" si="6"/>
        <v>4.6399999999999997</v>
      </c>
      <c r="H40" s="5">
        <f t="shared" si="6"/>
        <v>5.28</v>
      </c>
      <c r="I40" s="5">
        <f t="shared" si="6"/>
        <v>3.6399999999999997</v>
      </c>
      <c r="J40" s="5">
        <f t="shared" si="6"/>
        <v>4.28</v>
      </c>
      <c r="K40" s="5">
        <f t="shared" si="6"/>
        <v>2.6399999999999997</v>
      </c>
      <c r="L40" s="5">
        <f t="shared" si="6"/>
        <v>3.2800000000000002</v>
      </c>
      <c r="M40" s="5">
        <f t="shared" si="6"/>
        <v>1.6399999999999997</v>
      </c>
      <c r="N40" s="5">
        <f t="shared" si="6"/>
        <v>2.2800000000000002</v>
      </c>
      <c r="O40" s="5">
        <f t="shared" si="7"/>
        <v>1.4399999999999997</v>
      </c>
      <c r="P40" s="5">
        <f t="shared" si="7"/>
        <v>2.08</v>
      </c>
      <c r="Q40" s="5">
        <f t="shared" si="8"/>
        <v>1.1399999999999997</v>
      </c>
      <c r="R40" s="5">
        <f t="shared" si="8"/>
        <v>1.78</v>
      </c>
    </row>
    <row r="41" spans="1:18" ht="22.5" x14ac:dyDescent="0.25">
      <c r="A41" s="4">
        <v>7</v>
      </c>
      <c r="B41" s="92"/>
      <c r="C41" s="4" t="s">
        <v>53</v>
      </c>
      <c r="D41" s="4">
        <v>166</v>
      </c>
      <c r="E41" s="7">
        <v>5.68</v>
      </c>
      <c r="F41" s="7">
        <v>6.36</v>
      </c>
      <c r="G41" s="5">
        <f t="shared" si="6"/>
        <v>4.68</v>
      </c>
      <c r="H41" s="5">
        <f t="shared" si="6"/>
        <v>5.36</v>
      </c>
      <c r="I41" s="5">
        <f t="shared" si="6"/>
        <v>3.6799999999999997</v>
      </c>
      <c r="J41" s="5">
        <f t="shared" si="6"/>
        <v>4.3600000000000003</v>
      </c>
      <c r="K41" s="5">
        <f t="shared" si="6"/>
        <v>2.6799999999999997</v>
      </c>
      <c r="L41" s="5">
        <f t="shared" si="6"/>
        <v>3.3600000000000003</v>
      </c>
      <c r="M41" s="5">
        <f t="shared" si="6"/>
        <v>1.6799999999999997</v>
      </c>
      <c r="N41" s="5">
        <f t="shared" si="6"/>
        <v>2.3600000000000003</v>
      </c>
      <c r="O41" s="5">
        <f t="shared" si="7"/>
        <v>1.4799999999999998</v>
      </c>
      <c r="P41" s="5">
        <f t="shared" si="7"/>
        <v>2.16</v>
      </c>
      <c r="Q41" s="5">
        <f t="shared" si="8"/>
        <v>1.1799999999999997</v>
      </c>
      <c r="R41" s="5">
        <f t="shared" si="8"/>
        <v>1.86</v>
      </c>
    </row>
    <row r="42" spans="1:18" ht="22.5" x14ac:dyDescent="0.25">
      <c r="A42" s="4">
        <v>8</v>
      </c>
      <c r="B42" s="92"/>
      <c r="C42" s="4" t="s">
        <v>54</v>
      </c>
      <c r="D42" s="4">
        <v>197</v>
      </c>
      <c r="E42" s="7">
        <v>5.8</v>
      </c>
      <c r="F42" s="7">
        <v>6.6</v>
      </c>
      <c r="G42" s="5">
        <f t="shared" si="6"/>
        <v>4.8</v>
      </c>
      <c r="H42" s="5">
        <f t="shared" si="6"/>
        <v>5.6</v>
      </c>
      <c r="I42" s="5">
        <f t="shared" si="6"/>
        <v>3.8</v>
      </c>
      <c r="J42" s="5">
        <f t="shared" si="6"/>
        <v>4.5999999999999996</v>
      </c>
      <c r="K42" s="5">
        <f t="shared" si="6"/>
        <v>2.8</v>
      </c>
      <c r="L42" s="5">
        <f t="shared" si="6"/>
        <v>3.5999999999999996</v>
      </c>
      <c r="M42" s="5">
        <f t="shared" si="6"/>
        <v>1.7999999999999998</v>
      </c>
      <c r="N42" s="5">
        <f t="shared" si="6"/>
        <v>2.5999999999999996</v>
      </c>
      <c r="O42" s="5">
        <f t="shared" si="7"/>
        <v>1.5999999999999999</v>
      </c>
      <c r="P42" s="5">
        <f t="shared" si="7"/>
        <v>2.3999999999999995</v>
      </c>
      <c r="Q42" s="5">
        <f t="shared" si="8"/>
        <v>1.2999999999999998</v>
      </c>
      <c r="R42" s="5">
        <f t="shared" si="8"/>
        <v>2.0999999999999996</v>
      </c>
    </row>
    <row r="43" spans="1:18" ht="22.5" x14ac:dyDescent="0.25">
      <c r="A43" s="4">
        <v>9</v>
      </c>
      <c r="B43" s="92"/>
      <c r="C43" s="4" t="s">
        <v>55</v>
      </c>
      <c r="D43" s="4">
        <v>214</v>
      </c>
      <c r="E43" s="7">
        <v>5.88</v>
      </c>
      <c r="F43" s="7">
        <v>6.76</v>
      </c>
      <c r="G43" s="5">
        <f t="shared" si="6"/>
        <v>4.88</v>
      </c>
      <c r="H43" s="5">
        <f t="shared" si="6"/>
        <v>5.76</v>
      </c>
      <c r="I43" s="5">
        <f t="shared" si="6"/>
        <v>3.88</v>
      </c>
      <c r="J43" s="5">
        <f t="shared" si="6"/>
        <v>4.76</v>
      </c>
      <c r="K43" s="5">
        <f t="shared" si="6"/>
        <v>2.88</v>
      </c>
      <c r="L43" s="5">
        <f t="shared" si="6"/>
        <v>3.76</v>
      </c>
      <c r="M43" s="5">
        <f t="shared" si="6"/>
        <v>1.88</v>
      </c>
      <c r="N43" s="5">
        <f t="shared" si="6"/>
        <v>2.76</v>
      </c>
      <c r="O43" s="5">
        <f t="shared" si="7"/>
        <v>1.68</v>
      </c>
      <c r="P43" s="5">
        <f t="shared" si="7"/>
        <v>2.5599999999999996</v>
      </c>
      <c r="Q43" s="5">
        <f t="shared" si="8"/>
        <v>1.38</v>
      </c>
      <c r="R43" s="5">
        <f t="shared" si="8"/>
        <v>2.2599999999999998</v>
      </c>
    </row>
    <row r="44" spans="1:18" ht="22.5" x14ac:dyDescent="0.25">
      <c r="A44" s="4">
        <v>10</v>
      </c>
      <c r="B44" s="92"/>
      <c r="C44" s="4" t="s">
        <v>56</v>
      </c>
      <c r="D44" s="4">
        <v>230</v>
      </c>
      <c r="E44" s="7">
        <v>5.88</v>
      </c>
      <c r="F44" s="7">
        <v>6.76</v>
      </c>
      <c r="G44" s="5">
        <f t="shared" si="6"/>
        <v>4.88</v>
      </c>
      <c r="H44" s="5">
        <f t="shared" si="6"/>
        <v>5.76</v>
      </c>
      <c r="I44" s="5">
        <f t="shared" si="6"/>
        <v>3.88</v>
      </c>
      <c r="J44" s="5">
        <f t="shared" si="6"/>
        <v>4.76</v>
      </c>
      <c r="K44" s="5">
        <f t="shared" si="6"/>
        <v>2.88</v>
      </c>
      <c r="L44" s="5">
        <f t="shared" si="6"/>
        <v>3.76</v>
      </c>
      <c r="M44" s="5">
        <f t="shared" si="6"/>
        <v>1.88</v>
      </c>
      <c r="N44" s="5">
        <f t="shared" si="6"/>
        <v>2.76</v>
      </c>
      <c r="O44" s="5">
        <f t="shared" si="7"/>
        <v>1.68</v>
      </c>
      <c r="P44" s="5">
        <f t="shared" si="7"/>
        <v>2.5599999999999996</v>
      </c>
      <c r="Q44" s="5">
        <f t="shared" si="8"/>
        <v>1.38</v>
      </c>
      <c r="R44" s="5">
        <f t="shared" si="8"/>
        <v>2.2599999999999998</v>
      </c>
    </row>
    <row r="45" spans="1:18" ht="22.5" x14ac:dyDescent="0.25">
      <c r="A45" s="4">
        <v>11</v>
      </c>
      <c r="B45" s="92"/>
      <c r="C45" s="4" t="s">
        <v>57</v>
      </c>
      <c r="D45" s="4">
        <v>246</v>
      </c>
      <c r="E45" s="7">
        <v>5.88</v>
      </c>
      <c r="F45" s="7">
        <v>6.76</v>
      </c>
      <c r="G45" s="5">
        <f t="shared" si="6"/>
        <v>4.88</v>
      </c>
      <c r="H45" s="5">
        <f t="shared" si="6"/>
        <v>5.76</v>
      </c>
      <c r="I45" s="5">
        <f t="shared" si="6"/>
        <v>3.88</v>
      </c>
      <c r="J45" s="5">
        <f t="shared" si="6"/>
        <v>4.76</v>
      </c>
      <c r="K45" s="5">
        <f t="shared" si="6"/>
        <v>2.88</v>
      </c>
      <c r="L45" s="5">
        <f t="shared" si="6"/>
        <v>3.76</v>
      </c>
      <c r="M45" s="5">
        <f t="shared" si="6"/>
        <v>1.88</v>
      </c>
      <c r="N45" s="5">
        <f t="shared" si="6"/>
        <v>2.76</v>
      </c>
      <c r="O45" s="5">
        <f t="shared" si="7"/>
        <v>1.68</v>
      </c>
      <c r="P45" s="5">
        <f t="shared" si="7"/>
        <v>2.5599999999999996</v>
      </c>
      <c r="Q45" s="5">
        <f t="shared" si="8"/>
        <v>1.38</v>
      </c>
      <c r="R45" s="5">
        <f t="shared" si="8"/>
        <v>2.2599999999999998</v>
      </c>
    </row>
    <row r="46" spans="1:18" ht="22.5" x14ac:dyDescent="0.25">
      <c r="A46" s="4">
        <v>12</v>
      </c>
      <c r="B46" s="92"/>
      <c r="C46" s="4" t="s">
        <v>58</v>
      </c>
      <c r="D46" s="4">
        <v>263</v>
      </c>
      <c r="E46" s="7">
        <v>5.96</v>
      </c>
      <c r="F46" s="7">
        <v>6.92</v>
      </c>
      <c r="G46" s="5">
        <f t="shared" si="6"/>
        <v>4.96</v>
      </c>
      <c r="H46" s="5">
        <f t="shared" si="6"/>
        <v>5.92</v>
      </c>
      <c r="I46" s="5">
        <f t="shared" si="6"/>
        <v>3.96</v>
      </c>
      <c r="J46" s="5">
        <f t="shared" si="6"/>
        <v>4.92</v>
      </c>
      <c r="K46" s="5">
        <f t="shared" si="6"/>
        <v>2.96</v>
      </c>
      <c r="L46" s="5">
        <f t="shared" si="6"/>
        <v>3.92</v>
      </c>
      <c r="M46" s="5">
        <f t="shared" si="6"/>
        <v>1.96</v>
      </c>
      <c r="N46" s="5">
        <f t="shared" si="6"/>
        <v>2.92</v>
      </c>
      <c r="O46" s="5">
        <f t="shared" si="7"/>
        <v>1.76</v>
      </c>
      <c r="P46" s="5">
        <f t="shared" si="7"/>
        <v>2.7199999999999998</v>
      </c>
      <c r="Q46" s="5">
        <f t="shared" si="8"/>
        <v>1.46</v>
      </c>
      <c r="R46" s="5">
        <f t="shared" si="8"/>
        <v>2.42</v>
      </c>
    </row>
    <row r="47" spans="1:18" ht="22.5" x14ac:dyDescent="0.25">
      <c r="A47" s="4">
        <v>13</v>
      </c>
      <c r="B47" s="92"/>
      <c r="C47" s="4" t="s">
        <v>59</v>
      </c>
      <c r="D47" s="4">
        <v>280</v>
      </c>
      <c r="E47" s="7">
        <v>5.96</v>
      </c>
      <c r="F47" s="7">
        <v>6.92</v>
      </c>
      <c r="G47" s="5">
        <f t="shared" si="6"/>
        <v>4.96</v>
      </c>
      <c r="H47" s="5">
        <f t="shared" si="6"/>
        <v>5.92</v>
      </c>
      <c r="I47" s="5">
        <f t="shared" si="6"/>
        <v>3.96</v>
      </c>
      <c r="J47" s="5">
        <f t="shared" si="6"/>
        <v>4.92</v>
      </c>
      <c r="K47" s="5">
        <f t="shared" si="6"/>
        <v>2.96</v>
      </c>
      <c r="L47" s="5">
        <f t="shared" si="6"/>
        <v>3.92</v>
      </c>
      <c r="M47" s="5">
        <f t="shared" si="6"/>
        <v>1.96</v>
      </c>
      <c r="N47" s="5">
        <f t="shared" si="6"/>
        <v>2.92</v>
      </c>
      <c r="O47" s="5">
        <f t="shared" si="7"/>
        <v>1.76</v>
      </c>
      <c r="P47" s="5">
        <f t="shared" si="7"/>
        <v>2.7199999999999998</v>
      </c>
      <c r="Q47" s="5">
        <f t="shared" si="8"/>
        <v>1.46</v>
      </c>
      <c r="R47" s="5">
        <f t="shared" si="8"/>
        <v>2.42</v>
      </c>
    </row>
    <row r="48" spans="1:18" ht="22.5" x14ac:dyDescent="0.25">
      <c r="A48" s="4">
        <v>14</v>
      </c>
      <c r="B48" s="92"/>
      <c r="C48" s="4" t="s">
        <v>60</v>
      </c>
      <c r="D48" s="4">
        <v>304</v>
      </c>
      <c r="E48" s="7">
        <v>6.04</v>
      </c>
      <c r="F48" s="7">
        <v>7.08</v>
      </c>
      <c r="G48" s="5">
        <f t="shared" si="6"/>
        <v>5.04</v>
      </c>
      <c r="H48" s="5">
        <f t="shared" si="6"/>
        <v>6.08</v>
      </c>
      <c r="I48" s="5">
        <f t="shared" si="6"/>
        <v>4.04</v>
      </c>
      <c r="J48" s="5">
        <f t="shared" si="6"/>
        <v>5.08</v>
      </c>
      <c r="K48" s="5">
        <f t="shared" si="6"/>
        <v>3.04</v>
      </c>
      <c r="L48" s="5">
        <f t="shared" si="6"/>
        <v>4.08</v>
      </c>
      <c r="M48" s="5">
        <f t="shared" si="6"/>
        <v>2.04</v>
      </c>
      <c r="N48" s="5">
        <f t="shared" si="6"/>
        <v>3.08</v>
      </c>
      <c r="O48" s="5">
        <f t="shared" si="7"/>
        <v>1.84</v>
      </c>
      <c r="P48" s="5">
        <f t="shared" si="7"/>
        <v>2.88</v>
      </c>
      <c r="Q48" s="5">
        <f t="shared" si="8"/>
        <v>1.54</v>
      </c>
      <c r="R48" s="5">
        <f t="shared" si="8"/>
        <v>2.58</v>
      </c>
    </row>
    <row r="49" spans="1:18" ht="22.5" x14ac:dyDescent="0.25">
      <c r="A49" s="4">
        <v>15</v>
      </c>
      <c r="B49" s="92"/>
      <c r="C49" s="4" t="s">
        <v>61</v>
      </c>
      <c r="D49" s="4">
        <v>323</v>
      </c>
      <c r="E49" s="7">
        <v>6.04</v>
      </c>
      <c r="F49" s="7">
        <v>7.08</v>
      </c>
      <c r="G49" s="5">
        <f t="shared" si="6"/>
        <v>5.04</v>
      </c>
      <c r="H49" s="5">
        <f t="shared" si="6"/>
        <v>6.08</v>
      </c>
      <c r="I49" s="5">
        <f t="shared" si="6"/>
        <v>4.04</v>
      </c>
      <c r="J49" s="5">
        <f t="shared" si="6"/>
        <v>5.08</v>
      </c>
      <c r="K49" s="5">
        <f t="shared" si="6"/>
        <v>3.04</v>
      </c>
      <c r="L49" s="5">
        <f t="shared" si="6"/>
        <v>4.08</v>
      </c>
      <c r="M49" s="5">
        <f t="shared" si="6"/>
        <v>2.04</v>
      </c>
      <c r="N49" s="5">
        <f t="shared" si="6"/>
        <v>3.08</v>
      </c>
      <c r="O49" s="5">
        <f t="shared" si="7"/>
        <v>1.84</v>
      </c>
      <c r="P49" s="5">
        <f t="shared" si="7"/>
        <v>2.88</v>
      </c>
      <c r="Q49" s="5">
        <f t="shared" si="8"/>
        <v>1.54</v>
      </c>
      <c r="R49" s="5">
        <f t="shared" si="8"/>
        <v>2.58</v>
      </c>
    </row>
    <row r="50" spans="1:18" ht="45" x14ac:dyDescent="0.25">
      <c r="A50" s="4">
        <v>16</v>
      </c>
      <c r="B50" s="92"/>
      <c r="C50" s="3" t="s">
        <v>62</v>
      </c>
      <c r="D50" s="4">
        <v>336</v>
      </c>
      <c r="E50" s="7">
        <v>6.04</v>
      </c>
      <c r="F50" s="7">
        <v>7.08</v>
      </c>
      <c r="G50" s="5">
        <f t="shared" si="6"/>
        <v>5.04</v>
      </c>
      <c r="H50" s="5">
        <f t="shared" si="6"/>
        <v>6.08</v>
      </c>
      <c r="I50" s="5">
        <f t="shared" si="6"/>
        <v>4.04</v>
      </c>
      <c r="J50" s="5">
        <f t="shared" si="6"/>
        <v>5.08</v>
      </c>
      <c r="K50" s="5">
        <f t="shared" si="6"/>
        <v>3.04</v>
      </c>
      <c r="L50" s="5">
        <f t="shared" si="6"/>
        <v>4.08</v>
      </c>
      <c r="M50" s="5">
        <f t="shared" si="6"/>
        <v>2.04</v>
      </c>
      <c r="N50" s="5">
        <f t="shared" si="6"/>
        <v>3.08</v>
      </c>
      <c r="O50" s="5">
        <f t="shared" si="7"/>
        <v>1.84</v>
      </c>
      <c r="P50" s="5">
        <f t="shared" si="7"/>
        <v>2.88</v>
      </c>
      <c r="Q50" s="5">
        <f t="shared" si="8"/>
        <v>1.54</v>
      </c>
      <c r="R50" s="5">
        <f t="shared" si="8"/>
        <v>2.58</v>
      </c>
    </row>
    <row r="51" spans="1:18" ht="22.5" x14ac:dyDescent="0.25">
      <c r="A51" s="4">
        <v>17</v>
      </c>
      <c r="B51" s="92"/>
      <c r="C51" s="4" t="s">
        <v>63</v>
      </c>
      <c r="D51" s="4">
        <v>364</v>
      </c>
      <c r="E51" s="7">
        <v>6.12</v>
      </c>
      <c r="F51" s="7">
        <v>7.24</v>
      </c>
      <c r="G51" s="5">
        <f t="shared" si="6"/>
        <v>5.12</v>
      </c>
      <c r="H51" s="5">
        <f t="shared" si="6"/>
        <v>6.24</v>
      </c>
      <c r="I51" s="5">
        <f t="shared" si="6"/>
        <v>4.12</v>
      </c>
      <c r="J51" s="5">
        <f t="shared" si="6"/>
        <v>5.24</v>
      </c>
      <c r="K51" s="5">
        <f t="shared" si="6"/>
        <v>3.12</v>
      </c>
      <c r="L51" s="5">
        <f t="shared" si="6"/>
        <v>4.24</v>
      </c>
      <c r="M51" s="5">
        <f t="shared" si="6"/>
        <v>2.12</v>
      </c>
      <c r="N51" s="5">
        <f t="shared" si="6"/>
        <v>3.24</v>
      </c>
      <c r="O51" s="5">
        <f t="shared" si="7"/>
        <v>1.9200000000000002</v>
      </c>
      <c r="P51" s="5">
        <f t="shared" si="7"/>
        <v>3.04</v>
      </c>
      <c r="Q51" s="5">
        <f t="shared" si="8"/>
        <v>1.62</v>
      </c>
      <c r="R51" s="5">
        <f t="shared" si="8"/>
        <v>2.74</v>
      </c>
    </row>
    <row r="52" spans="1:18" ht="22.5" x14ac:dyDescent="0.25">
      <c r="A52" s="4">
        <v>18</v>
      </c>
      <c r="B52" s="92"/>
      <c r="C52" s="4" t="s">
        <v>64</v>
      </c>
      <c r="D52" s="4">
        <v>390</v>
      </c>
      <c r="E52" s="7">
        <v>6.12</v>
      </c>
      <c r="F52" s="7">
        <v>7.24</v>
      </c>
      <c r="G52" s="5">
        <f t="shared" si="6"/>
        <v>5.12</v>
      </c>
      <c r="H52" s="5">
        <f t="shared" si="6"/>
        <v>6.24</v>
      </c>
      <c r="I52" s="5">
        <f t="shared" si="6"/>
        <v>4.12</v>
      </c>
      <c r="J52" s="5">
        <f t="shared" si="6"/>
        <v>5.24</v>
      </c>
      <c r="K52" s="5">
        <f t="shared" si="6"/>
        <v>3.12</v>
      </c>
      <c r="L52" s="5">
        <f t="shared" si="6"/>
        <v>4.24</v>
      </c>
      <c r="M52" s="5">
        <f t="shared" si="6"/>
        <v>2.12</v>
      </c>
      <c r="N52" s="5">
        <f t="shared" si="6"/>
        <v>3.24</v>
      </c>
      <c r="O52" s="5">
        <f t="shared" si="7"/>
        <v>1.9200000000000002</v>
      </c>
      <c r="P52" s="5">
        <f t="shared" si="7"/>
        <v>3.04</v>
      </c>
      <c r="Q52" s="5">
        <f t="shared" si="8"/>
        <v>1.62</v>
      </c>
      <c r="R52" s="5">
        <f t="shared" si="8"/>
        <v>2.74</v>
      </c>
    </row>
    <row r="53" spans="1:18" ht="22.5" x14ac:dyDescent="0.25">
      <c r="A53" s="4">
        <v>19</v>
      </c>
      <c r="B53" s="92"/>
      <c r="C53" s="4" t="s">
        <v>65</v>
      </c>
      <c r="D53" s="4">
        <v>422</v>
      </c>
      <c r="E53" s="7">
        <v>6.28</v>
      </c>
      <c r="F53" s="7">
        <v>7.56</v>
      </c>
      <c r="G53" s="5">
        <f t="shared" si="6"/>
        <v>5.28</v>
      </c>
      <c r="H53" s="5">
        <f t="shared" si="6"/>
        <v>6.56</v>
      </c>
      <c r="I53" s="5">
        <f t="shared" si="6"/>
        <v>4.28</v>
      </c>
      <c r="J53" s="5">
        <f t="shared" si="6"/>
        <v>5.56</v>
      </c>
      <c r="K53" s="5">
        <f t="shared" si="6"/>
        <v>3.2800000000000002</v>
      </c>
      <c r="L53" s="5">
        <f t="shared" si="6"/>
        <v>4.5599999999999996</v>
      </c>
      <c r="M53" s="5">
        <f t="shared" si="6"/>
        <v>2.2800000000000002</v>
      </c>
      <c r="N53" s="5">
        <f t="shared" si="6"/>
        <v>3.5599999999999996</v>
      </c>
      <c r="O53" s="5">
        <f t="shared" si="7"/>
        <v>2.08</v>
      </c>
      <c r="P53" s="5">
        <f t="shared" si="7"/>
        <v>3.3599999999999994</v>
      </c>
      <c r="Q53" s="5">
        <f t="shared" si="8"/>
        <v>1.78</v>
      </c>
      <c r="R53" s="5">
        <f t="shared" si="8"/>
        <v>3.0599999999999996</v>
      </c>
    </row>
    <row r="54" spans="1:18" ht="22.5" x14ac:dyDescent="0.25">
      <c r="A54" s="4">
        <v>20</v>
      </c>
      <c r="B54" s="92"/>
      <c r="C54" s="4" t="s">
        <v>66</v>
      </c>
      <c r="D54" s="4">
        <v>454</v>
      </c>
      <c r="E54" s="7">
        <v>6.36</v>
      </c>
      <c r="F54" s="7">
        <v>7.72</v>
      </c>
      <c r="G54" s="5">
        <f t="shared" si="6"/>
        <v>5.36</v>
      </c>
      <c r="H54" s="5">
        <f t="shared" si="6"/>
        <v>6.72</v>
      </c>
      <c r="I54" s="5">
        <f t="shared" si="6"/>
        <v>4.3600000000000003</v>
      </c>
      <c r="J54" s="5">
        <f t="shared" si="6"/>
        <v>5.72</v>
      </c>
      <c r="K54" s="5">
        <f t="shared" si="6"/>
        <v>3.3600000000000003</v>
      </c>
      <c r="L54" s="5">
        <f t="shared" si="6"/>
        <v>4.72</v>
      </c>
      <c r="M54" s="5">
        <f t="shared" si="6"/>
        <v>2.3600000000000003</v>
      </c>
      <c r="N54" s="5">
        <f t="shared" si="6"/>
        <v>3.7199999999999998</v>
      </c>
      <c r="O54" s="5">
        <f t="shared" si="7"/>
        <v>2.16</v>
      </c>
      <c r="P54" s="5">
        <f t="shared" si="7"/>
        <v>3.5199999999999996</v>
      </c>
      <c r="Q54" s="5">
        <f t="shared" si="8"/>
        <v>1.86</v>
      </c>
      <c r="R54" s="5">
        <f t="shared" si="8"/>
        <v>3.2199999999999998</v>
      </c>
    </row>
    <row r="55" spans="1:18" ht="22.5" x14ac:dyDescent="0.25">
      <c r="A55" s="4">
        <v>21</v>
      </c>
      <c r="B55" s="92"/>
      <c r="C55" s="4" t="s">
        <v>67</v>
      </c>
      <c r="D55" s="4">
        <v>483</v>
      </c>
      <c r="E55" s="7">
        <v>6.36</v>
      </c>
      <c r="F55" s="7">
        <v>7.72</v>
      </c>
      <c r="G55" s="5">
        <f t="shared" si="6"/>
        <v>5.36</v>
      </c>
      <c r="H55" s="5">
        <f t="shared" si="6"/>
        <v>6.72</v>
      </c>
      <c r="I55" s="5">
        <f t="shared" si="6"/>
        <v>4.3600000000000003</v>
      </c>
      <c r="J55" s="5">
        <f t="shared" si="6"/>
        <v>5.72</v>
      </c>
      <c r="K55" s="5">
        <f t="shared" si="6"/>
        <v>3.3600000000000003</v>
      </c>
      <c r="L55" s="5">
        <f t="shared" si="6"/>
        <v>4.72</v>
      </c>
      <c r="M55" s="5">
        <f t="shared" si="6"/>
        <v>2.3600000000000003</v>
      </c>
      <c r="N55" s="5">
        <f t="shared" si="6"/>
        <v>3.7199999999999998</v>
      </c>
      <c r="O55" s="5">
        <f t="shared" si="7"/>
        <v>2.16</v>
      </c>
      <c r="P55" s="5">
        <f t="shared" si="7"/>
        <v>3.5199999999999996</v>
      </c>
      <c r="Q55" s="5">
        <f t="shared" si="8"/>
        <v>1.86</v>
      </c>
      <c r="R55" s="5">
        <f t="shared" si="8"/>
        <v>3.2199999999999998</v>
      </c>
    </row>
    <row r="56" spans="1:18" ht="22.5" x14ac:dyDescent="0.25">
      <c r="A56" s="4">
        <v>22</v>
      </c>
      <c r="B56" s="92"/>
      <c r="C56" s="4" t="s">
        <v>68</v>
      </c>
      <c r="D56" s="4">
        <v>510</v>
      </c>
      <c r="E56" s="7">
        <v>6.48</v>
      </c>
      <c r="F56" s="7">
        <v>7.96</v>
      </c>
      <c r="G56" s="5">
        <f t="shared" si="6"/>
        <v>5.48</v>
      </c>
      <c r="H56" s="5">
        <f t="shared" si="6"/>
        <v>6.96</v>
      </c>
      <c r="I56" s="5">
        <f t="shared" si="6"/>
        <v>4.4800000000000004</v>
      </c>
      <c r="J56" s="5">
        <f t="shared" si="6"/>
        <v>5.96</v>
      </c>
      <c r="K56" s="5">
        <f t="shared" si="6"/>
        <v>3.4800000000000004</v>
      </c>
      <c r="L56" s="5">
        <f t="shared" si="6"/>
        <v>4.96</v>
      </c>
      <c r="M56" s="5">
        <f t="shared" si="6"/>
        <v>2.4800000000000004</v>
      </c>
      <c r="N56" s="5">
        <f t="shared" si="6"/>
        <v>3.96</v>
      </c>
      <c r="O56" s="5">
        <f t="shared" si="7"/>
        <v>2.2800000000000002</v>
      </c>
      <c r="P56" s="5">
        <f t="shared" si="7"/>
        <v>3.76</v>
      </c>
      <c r="Q56" s="5">
        <f t="shared" si="8"/>
        <v>1.9800000000000002</v>
      </c>
      <c r="R56" s="5">
        <f t="shared" si="8"/>
        <v>3.46</v>
      </c>
    </row>
    <row r="57" spans="1:18" ht="22.5" x14ac:dyDescent="0.25">
      <c r="A57" s="4">
        <v>23</v>
      </c>
      <c r="B57" s="92"/>
      <c r="C57" s="4" t="s">
        <v>69</v>
      </c>
      <c r="D57" s="4">
        <v>522</v>
      </c>
      <c r="E57" s="7">
        <v>6.48</v>
      </c>
      <c r="F57" s="7">
        <v>7.96</v>
      </c>
      <c r="G57" s="5">
        <f t="shared" si="6"/>
        <v>5.48</v>
      </c>
      <c r="H57" s="5">
        <f t="shared" si="6"/>
        <v>6.96</v>
      </c>
      <c r="I57" s="5">
        <f t="shared" si="6"/>
        <v>4.4800000000000004</v>
      </c>
      <c r="J57" s="5">
        <f t="shared" si="6"/>
        <v>5.96</v>
      </c>
      <c r="K57" s="5">
        <f t="shared" si="6"/>
        <v>3.4800000000000004</v>
      </c>
      <c r="L57" s="5">
        <f t="shared" si="6"/>
        <v>4.96</v>
      </c>
      <c r="M57" s="5">
        <f t="shared" si="6"/>
        <v>2.4800000000000004</v>
      </c>
      <c r="N57" s="5">
        <f t="shared" si="6"/>
        <v>3.96</v>
      </c>
      <c r="O57" s="5">
        <f t="shared" si="7"/>
        <v>2.2800000000000002</v>
      </c>
      <c r="P57" s="5">
        <f t="shared" si="7"/>
        <v>3.76</v>
      </c>
      <c r="Q57" s="5">
        <f t="shared" si="8"/>
        <v>1.9800000000000002</v>
      </c>
      <c r="R57" s="5">
        <f t="shared" si="8"/>
        <v>3.46</v>
      </c>
    </row>
    <row r="58" spans="1:18" ht="22.5" x14ac:dyDescent="0.25">
      <c r="A58" s="4">
        <v>24</v>
      </c>
      <c r="B58" s="92"/>
      <c r="C58" s="6" t="s">
        <v>70</v>
      </c>
      <c r="D58" s="3">
        <v>580</v>
      </c>
      <c r="E58" s="5">
        <v>6.6</v>
      </c>
      <c r="F58" s="5">
        <v>8.1999999999999993</v>
      </c>
      <c r="G58" s="5">
        <f t="shared" si="6"/>
        <v>5.6</v>
      </c>
      <c r="H58" s="5">
        <f t="shared" si="6"/>
        <v>7.1999999999999993</v>
      </c>
      <c r="I58" s="5">
        <f t="shared" si="6"/>
        <v>4.5999999999999996</v>
      </c>
      <c r="J58" s="5">
        <f t="shared" si="6"/>
        <v>6.1999999999999993</v>
      </c>
      <c r="K58" s="5">
        <f t="shared" si="6"/>
        <v>3.5999999999999996</v>
      </c>
      <c r="L58" s="5">
        <f t="shared" si="6"/>
        <v>5.1999999999999993</v>
      </c>
      <c r="M58" s="5">
        <f t="shared" si="6"/>
        <v>2.5999999999999996</v>
      </c>
      <c r="N58" s="5">
        <f t="shared" si="6"/>
        <v>4.1999999999999993</v>
      </c>
      <c r="O58" s="5">
        <f t="shared" si="7"/>
        <v>2.3999999999999995</v>
      </c>
      <c r="P58" s="5">
        <f t="shared" si="7"/>
        <v>3.9999999999999991</v>
      </c>
      <c r="Q58" s="5">
        <f t="shared" si="8"/>
        <v>2.0999999999999996</v>
      </c>
      <c r="R58" s="5">
        <f t="shared" si="8"/>
        <v>3.6999999999999993</v>
      </c>
    </row>
    <row r="59" spans="1:18" ht="22.5" x14ac:dyDescent="0.25">
      <c r="A59" s="20"/>
      <c r="B59" s="21"/>
      <c r="C59" s="22"/>
      <c r="D59" s="23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22.5" x14ac:dyDescent="0.25">
      <c r="A60" s="20"/>
      <c r="B60" s="21"/>
      <c r="C60" s="22"/>
      <c r="D60" s="89" t="s">
        <v>387</v>
      </c>
      <c r="E60" s="89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22.5" x14ac:dyDescent="0.25">
      <c r="A61" s="20"/>
      <c r="B61" s="21"/>
      <c r="C61" s="22"/>
      <c r="D61" s="23"/>
      <c r="E61" s="2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22.5" x14ac:dyDescent="0.25">
      <c r="A62" s="20"/>
      <c r="B62" s="21"/>
      <c r="C62" s="22"/>
      <c r="D62" s="89" t="s">
        <v>388</v>
      </c>
      <c r="E62" s="89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4" spans="1:18" ht="22.5" customHeight="1" x14ac:dyDescent="0.25">
      <c r="A64" s="4">
        <v>1</v>
      </c>
      <c r="B64" s="92" t="s">
        <v>22</v>
      </c>
      <c r="C64" s="3" t="s">
        <v>71</v>
      </c>
      <c r="D64" s="3">
        <v>153</v>
      </c>
      <c r="E64" s="5">
        <v>5.64</v>
      </c>
      <c r="F64" s="5">
        <v>6.28</v>
      </c>
      <c r="G64" s="5">
        <f t="shared" ref="G64:N87" si="9">E64-1</f>
        <v>4.6399999999999997</v>
      </c>
      <c r="H64" s="5">
        <f t="shared" si="9"/>
        <v>5.28</v>
      </c>
      <c r="I64" s="5">
        <f t="shared" si="9"/>
        <v>3.6399999999999997</v>
      </c>
      <c r="J64" s="5">
        <f t="shared" si="9"/>
        <v>4.28</v>
      </c>
      <c r="K64" s="5">
        <f t="shared" si="9"/>
        <v>2.6399999999999997</v>
      </c>
      <c r="L64" s="5">
        <f t="shared" si="9"/>
        <v>3.2800000000000002</v>
      </c>
      <c r="M64" s="5">
        <f t="shared" si="9"/>
        <v>1.6399999999999997</v>
      </c>
      <c r="N64" s="5">
        <f t="shared" si="9"/>
        <v>2.2800000000000002</v>
      </c>
      <c r="O64" s="5">
        <f t="shared" ref="O64:P87" si="10">M64-0.2</f>
        <v>1.4399999999999997</v>
      </c>
      <c r="P64" s="5">
        <f t="shared" si="10"/>
        <v>2.08</v>
      </c>
      <c r="Q64" s="5">
        <f t="shared" ref="Q64:R87" si="11">O64-0.3</f>
        <v>1.1399999999999997</v>
      </c>
      <c r="R64" s="5">
        <f t="shared" si="11"/>
        <v>1.78</v>
      </c>
    </row>
    <row r="65" spans="1:18" ht="22.5" x14ac:dyDescent="0.25">
      <c r="A65" s="4">
        <v>2</v>
      </c>
      <c r="B65" s="92"/>
      <c r="C65" s="3" t="s">
        <v>72</v>
      </c>
      <c r="D65" s="3">
        <v>142</v>
      </c>
      <c r="E65" s="5">
        <v>5.6</v>
      </c>
      <c r="F65" s="5">
        <v>6.2</v>
      </c>
      <c r="G65" s="5">
        <f t="shared" si="9"/>
        <v>4.5999999999999996</v>
      </c>
      <c r="H65" s="5">
        <f t="shared" si="9"/>
        <v>5.2</v>
      </c>
      <c r="I65" s="5">
        <f t="shared" si="9"/>
        <v>3.5999999999999996</v>
      </c>
      <c r="J65" s="5">
        <f t="shared" si="9"/>
        <v>4.2</v>
      </c>
      <c r="K65" s="5">
        <f t="shared" si="9"/>
        <v>2.5999999999999996</v>
      </c>
      <c r="L65" s="5">
        <f t="shared" si="9"/>
        <v>3.2</v>
      </c>
      <c r="M65" s="5">
        <f t="shared" si="9"/>
        <v>1.5999999999999996</v>
      </c>
      <c r="N65" s="5">
        <f t="shared" si="9"/>
        <v>2.2000000000000002</v>
      </c>
      <c r="O65" s="5">
        <f t="shared" si="10"/>
        <v>1.3999999999999997</v>
      </c>
      <c r="P65" s="5">
        <f t="shared" si="10"/>
        <v>2</v>
      </c>
      <c r="Q65" s="5">
        <f t="shared" si="11"/>
        <v>1.0999999999999996</v>
      </c>
      <c r="R65" s="5">
        <f t="shared" si="11"/>
        <v>1.7</v>
      </c>
    </row>
    <row r="66" spans="1:18" ht="22.5" x14ac:dyDescent="0.25">
      <c r="A66" s="4">
        <v>3</v>
      </c>
      <c r="B66" s="92"/>
      <c r="C66" s="3" t="s">
        <v>73</v>
      </c>
      <c r="D66" s="3">
        <v>118</v>
      </c>
      <c r="E66" s="5">
        <v>5.48</v>
      </c>
      <c r="F66" s="5">
        <v>5.96</v>
      </c>
      <c r="G66" s="5">
        <f t="shared" si="9"/>
        <v>4.4800000000000004</v>
      </c>
      <c r="H66" s="5">
        <f t="shared" si="9"/>
        <v>4.96</v>
      </c>
      <c r="I66" s="5">
        <f t="shared" si="9"/>
        <v>3.4800000000000004</v>
      </c>
      <c r="J66" s="5">
        <f t="shared" si="9"/>
        <v>3.96</v>
      </c>
      <c r="K66" s="5">
        <f t="shared" si="9"/>
        <v>2.4800000000000004</v>
      </c>
      <c r="L66" s="5">
        <f t="shared" si="9"/>
        <v>2.96</v>
      </c>
      <c r="M66" s="5">
        <f t="shared" si="9"/>
        <v>1.4800000000000004</v>
      </c>
      <c r="N66" s="5">
        <f t="shared" si="9"/>
        <v>1.96</v>
      </c>
      <c r="O66" s="5">
        <f t="shared" si="10"/>
        <v>1.2800000000000005</v>
      </c>
      <c r="P66" s="5">
        <f t="shared" si="10"/>
        <v>1.76</v>
      </c>
      <c r="Q66" s="5">
        <f t="shared" si="11"/>
        <v>0.98000000000000043</v>
      </c>
      <c r="R66" s="5">
        <f t="shared" si="11"/>
        <v>1.46</v>
      </c>
    </row>
    <row r="67" spans="1:18" ht="22.5" x14ac:dyDescent="0.25">
      <c r="A67" s="4">
        <v>4</v>
      </c>
      <c r="B67" s="92"/>
      <c r="C67" s="3" t="s">
        <v>74</v>
      </c>
      <c r="D67" s="3">
        <v>103</v>
      </c>
      <c r="E67" s="5">
        <v>5.44</v>
      </c>
      <c r="F67" s="5">
        <v>5.88</v>
      </c>
      <c r="G67" s="5">
        <f t="shared" si="9"/>
        <v>4.4400000000000004</v>
      </c>
      <c r="H67" s="5">
        <f t="shared" si="9"/>
        <v>4.88</v>
      </c>
      <c r="I67" s="5">
        <f t="shared" si="9"/>
        <v>3.4400000000000004</v>
      </c>
      <c r="J67" s="5">
        <f t="shared" si="9"/>
        <v>3.88</v>
      </c>
      <c r="K67" s="5">
        <f t="shared" si="9"/>
        <v>2.4400000000000004</v>
      </c>
      <c r="L67" s="5">
        <f t="shared" si="9"/>
        <v>2.88</v>
      </c>
      <c r="M67" s="5">
        <f t="shared" si="9"/>
        <v>1.4400000000000004</v>
      </c>
      <c r="N67" s="5">
        <f t="shared" si="9"/>
        <v>1.88</v>
      </c>
      <c r="O67" s="5">
        <f t="shared" si="10"/>
        <v>1.2400000000000004</v>
      </c>
      <c r="P67" s="5">
        <f t="shared" si="10"/>
        <v>1.68</v>
      </c>
      <c r="Q67" s="5">
        <f t="shared" si="11"/>
        <v>0.94000000000000039</v>
      </c>
      <c r="R67" s="5">
        <f t="shared" si="11"/>
        <v>1.38</v>
      </c>
    </row>
    <row r="68" spans="1:18" ht="22.5" x14ac:dyDescent="0.25">
      <c r="A68" s="4">
        <v>5</v>
      </c>
      <c r="B68" s="92"/>
      <c r="C68" s="3" t="s">
        <v>75</v>
      </c>
      <c r="D68" s="3">
        <v>71</v>
      </c>
      <c r="E68" s="5">
        <v>5.32</v>
      </c>
      <c r="F68" s="5">
        <v>5.64</v>
      </c>
      <c r="G68" s="5">
        <f t="shared" si="9"/>
        <v>4.32</v>
      </c>
      <c r="H68" s="5">
        <f t="shared" si="9"/>
        <v>4.6399999999999997</v>
      </c>
      <c r="I68" s="5">
        <f t="shared" si="9"/>
        <v>3.3200000000000003</v>
      </c>
      <c r="J68" s="5">
        <f t="shared" si="9"/>
        <v>3.6399999999999997</v>
      </c>
      <c r="K68" s="5">
        <f t="shared" si="9"/>
        <v>2.3200000000000003</v>
      </c>
      <c r="L68" s="5">
        <f t="shared" si="9"/>
        <v>2.6399999999999997</v>
      </c>
      <c r="M68" s="5">
        <f t="shared" si="9"/>
        <v>1.3200000000000003</v>
      </c>
      <c r="N68" s="5">
        <f t="shared" si="9"/>
        <v>1.6399999999999997</v>
      </c>
      <c r="O68" s="5">
        <f t="shared" si="10"/>
        <v>1.1200000000000003</v>
      </c>
      <c r="P68" s="5">
        <f t="shared" si="10"/>
        <v>1.4399999999999997</v>
      </c>
      <c r="Q68" s="5">
        <f t="shared" si="11"/>
        <v>0.82000000000000028</v>
      </c>
      <c r="R68" s="5">
        <f t="shared" si="11"/>
        <v>1.1399999999999997</v>
      </c>
    </row>
    <row r="69" spans="1:18" ht="22.5" x14ac:dyDescent="0.25">
      <c r="A69" s="4">
        <v>6</v>
      </c>
      <c r="B69" s="92"/>
      <c r="C69" s="3" t="s">
        <v>76</v>
      </c>
      <c r="D69" s="3">
        <v>19</v>
      </c>
      <c r="E69" s="5">
        <v>5.08</v>
      </c>
      <c r="F69" s="5">
        <v>5.16</v>
      </c>
      <c r="G69" s="5">
        <f t="shared" si="9"/>
        <v>4.08</v>
      </c>
      <c r="H69" s="5">
        <f t="shared" si="9"/>
        <v>4.16</v>
      </c>
      <c r="I69" s="5">
        <f t="shared" si="9"/>
        <v>3.08</v>
      </c>
      <c r="J69" s="5">
        <f t="shared" si="9"/>
        <v>3.16</v>
      </c>
      <c r="K69" s="5">
        <f t="shared" si="9"/>
        <v>2.08</v>
      </c>
      <c r="L69" s="5">
        <f t="shared" si="9"/>
        <v>2.16</v>
      </c>
      <c r="M69" s="5">
        <f t="shared" si="9"/>
        <v>1.08</v>
      </c>
      <c r="N69" s="5">
        <f t="shared" si="9"/>
        <v>1.1600000000000001</v>
      </c>
      <c r="O69" s="5">
        <f t="shared" si="10"/>
        <v>0.88000000000000012</v>
      </c>
      <c r="P69" s="5">
        <f t="shared" si="10"/>
        <v>0.96000000000000019</v>
      </c>
      <c r="Q69" s="5">
        <f t="shared" si="11"/>
        <v>0.58000000000000007</v>
      </c>
      <c r="R69" s="5">
        <f t="shared" si="11"/>
        <v>0.66000000000000014</v>
      </c>
    </row>
    <row r="70" spans="1:18" ht="22.5" x14ac:dyDescent="0.25">
      <c r="A70" s="4">
        <v>7</v>
      </c>
      <c r="B70" s="92"/>
      <c r="C70" s="3" t="s">
        <v>77</v>
      </c>
      <c r="D70" s="3">
        <v>13</v>
      </c>
      <c r="E70" s="5">
        <v>5.08</v>
      </c>
      <c r="F70" s="5">
        <v>5.16</v>
      </c>
      <c r="G70" s="5">
        <f t="shared" si="9"/>
        <v>4.08</v>
      </c>
      <c r="H70" s="5">
        <f t="shared" si="9"/>
        <v>4.16</v>
      </c>
      <c r="I70" s="5">
        <f t="shared" si="9"/>
        <v>3.08</v>
      </c>
      <c r="J70" s="5">
        <f t="shared" si="9"/>
        <v>3.16</v>
      </c>
      <c r="K70" s="5">
        <f t="shared" si="9"/>
        <v>2.08</v>
      </c>
      <c r="L70" s="5">
        <f t="shared" si="9"/>
        <v>2.16</v>
      </c>
      <c r="M70" s="5">
        <f t="shared" si="9"/>
        <v>1.08</v>
      </c>
      <c r="N70" s="5">
        <f t="shared" si="9"/>
        <v>1.1600000000000001</v>
      </c>
      <c r="O70" s="5">
        <f t="shared" si="10"/>
        <v>0.88000000000000012</v>
      </c>
      <c r="P70" s="5">
        <f t="shared" si="10"/>
        <v>0.96000000000000019</v>
      </c>
      <c r="Q70" s="5">
        <f t="shared" si="11"/>
        <v>0.58000000000000007</v>
      </c>
      <c r="R70" s="5">
        <f t="shared" si="11"/>
        <v>0.66000000000000014</v>
      </c>
    </row>
    <row r="71" spans="1:18" ht="22.5" x14ac:dyDescent="0.25">
      <c r="A71" s="4">
        <v>8</v>
      </c>
      <c r="B71" s="92"/>
      <c r="C71" s="3" t="s">
        <v>78</v>
      </c>
      <c r="D71" s="3">
        <v>44</v>
      </c>
      <c r="E71" s="5">
        <v>5.2</v>
      </c>
      <c r="F71" s="5">
        <v>5.4</v>
      </c>
      <c r="G71" s="5">
        <f t="shared" si="9"/>
        <v>4.2</v>
      </c>
      <c r="H71" s="5">
        <f t="shared" si="9"/>
        <v>4.4000000000000004</v>
      </c>
      <c r="I71" s="5">
        <f t="shared" si="9"/>
        <v>3.2</v>
      </c>
      <c r="J71" s="5">
        <f t="shared" si="9"/>
        <v>3.4000000000000004</v>
      </c>
      <c r="K71" s="5">
        <f t="shared" si="9"/>
        <v>2.2000000000000002</v>
      </c>
      <c r="L71" s="5">
        <f t="shared" si="9"/>
        <v>2.4000000000000004</v>
      </c>
      <c r="M71" s="5">
        <f t="shared" si="9"/>
        <v>1.2000000000000002</v>
      </c>
      <c r="N71" s="5">
        <f t="shared" si="9"/>
        <v>1.4000000000000004</v>
      </c>
      <c r="O71" s="5">
        <f t="shared" si="10"/>
        <v>1.0000000000000002</v>
      </c>
      <c r="P71" s="5">
        <f t="shared" si="10"/>
        <v>1.2000000000000004</v>
      </c>
      <c r="Q71" s="5">
        <f t="shared" si="11"/>
        <v>0.70000000000000018</v>
      </c>
      <c r="R71" s="5">
        <f t="shared" si="11"/>
        <v>0.90000000000000036</v>
      </c>
    </row>
    <row r="72" spans="1:18" ht="22.5" x14ac:dyDescent="0.25">
      <c r="A72" s="4">
        <v>9</v>
      </c>
      <c r="B72" s="92"/>
      <c r="C72" s="3" t="s">
        <v>79</v>
      </c>
      <c r="D72" s="3">
        <v>61</v>
      </c>
      <c r="E72" s="5">
        <v>5.28</v>
      </c>
      <c r="F72" s="5">
        <v>5.56</v>
      </c>
      <c r="G72" s="5">
        <f t="shared" si="9"/>
        <v>4.28</v>
      </c>
      <c r="H72" s="5">
        <f t="shared" si="9"/>
        <v>4.5599999999999996</v>
      </c>
      <c r="I72" s="5">
        <f t="shared" si="9"/>
        <v>3.2800000000000002</v>
      </c>
      <c r="J72" s="5">
        <f t="shared" si="9"/>
        <v>3.5599999999999996</v>
      </c>
      <c r="K72" s="5">
        <f t="shared" si="9"/>
        <v>2.2800000000000002</v>
      </c>
      <c r="L72" s="5">
        <f t="shared" si="9"/>
        <v>2.5599999999999996</v>
      </c>
      <c r="M72" s="5">
        <f t="shared" si="9"/>
        <v>1.2800000000000002</v>
      </c>
      <c r="N72" s="5">
        <f t="shared" si="9"/>
        <v>1.5599999999999996</v>
      </c>
      <c r="O72" s="5">
        <f t="shared" si="10"/>
        <v>1.0800000000000003</v>
      </c>
      <c r="P72" s="5">
        <f t="shared" si="10"/>
        <v>1.3599999999999997</v>
      </c>
      <c r="Q72" s="5">
        <f t="shared" si="11"/>
        <v>0.78000000000000025</v>
      </c>
      <c r="R72" s="5">
        <f t="shared" si="11"/>
        <v>1.0599999999999996</v>
      </c>
    </row>
    <row r="73" spans="1:18" ht="22.5" x14ac:dyDescent="0.25">
      <c r="A73" s="4">
        <v>10</v>
      </c>
      <c r="B73" s="92"/>
      <c r="C73" s="3" t="s">
        <v>80</v>
      </c>
      <c r="D73" s="3">
        <v>77</v>
      </c>
      <c r="E73" s="5">
        <v>5.32</v>
      </c>
      <c r="F73" s="5">
        <v>5.64</v>
      </c>
      <c r="G73" s="5">
        <f t="shared" si="9"/>
        <v>4.32</v>
      </c>
      <c r="H73" s="5">
        <f t="shared" si="9"/>
        <v>4.6399999999999997</v>
      </c>
      <c r="I73" s="5">
        <f t="shared" si="9"/>
        <v>3.3200000000000003</v>
      </c>
      <c r="J73" s="5">
        <f t="shared" si="9"/>
        <v>3.6399999999999997</v>
      </c>
      <c r="K73" s="5">
        <f t="shared" si="9"/>
        <v>2.3200000000000003</v>
      </c>
      <c r="L73" s="5">
        <f t="shared" si="9"/>
        <v>2.6399999999999997</v>
      </c>
      <c r="M73" s="5">
        <f t="shared" si="9"/>
        <v>1.3200000000000003</v>
      </c>
      <c r="N73" s="5">
        <f t="shared" si="9"/>
        <v>1.6399999999999997</v>
      </c>
      <c r="O73" s="5">
        <f t="shared" si="10"/>
        <v>1.1200000000000003</v>
      </c>
      <c r="P73" s="5">
        <f t="shared" si="10"/>
        <v>1.4399999999999997</v>
      </c>
      <c r="Q73" s="5">
        <f t="shared" si="11"/>
        <v>0.82000000000000028</v>
      </c>
      <c r="R73" s="5">
        <f t="shared" si="11"/>
        <v>1.1399999999999997</v>
      </c>
    </row>
    <row r="74" spans="1:18" ht="22.5" x14ac:dyDescent="0.25">
      <c r="A74" s="4">
        <v>11</v>
      </c>
      <c r="B74" s="92"/>
      <c r="C74" s="3" t="s">
        <v>81</v>
      </c>
      <c r="D74" s="3">
        <v>93</v>
      </c>
      <c r="E74" s="5">
        <v>5.36</v>
      </c>
      <c r="F74" s="5">
        <v>5.72</v>
      </c>
      <c r="G74" s="5">
        <f t="shared" si="9"/>
        <v>4.3600000000000003</v>
      </c>
      <c r="H74" s="5">
        <f t="shared" si="9"/>
        <v>4.72</v>
      </c>
      <c r="I74" s="5">
        <f t="shared" si="9"/>
        <v>3.3600000000000003</v>
      </c>
      <c r="J74" s="5">
        <f t="shared" si="9"/>
        <v>3.7199999999999998</v>
      </c>
      <c r="K74" s="5">
        <f t="shared" si="9"/>
        <v>2.3600000000000003</v>
      </c>
      <c r="L74" s="5">
        <f t="shared" si="9"/>
        <v>2.7199999999999998</v>
      </c>
      <c r="M74" s="5">
        <f t="shared" si="9"/>
        <v>1.3600000000000003</v>
      </c>
      <c r="N74" s="5">
        <f t="shared" si="9"/>
        <v>1.7199999999999998</v>
      </c>
      <c r="O74" s="5">
        <f t="shared" si="10"/>
        <v>1.1600000000000004</v>
      </c>
      <c r="P74" s="5">
        <f t="shared" si="10"/>
        <v>1.5199999999999998</v>
      </c>
      <c r="Q74" s="5">
        <f t="shared" si="11"/>
        <v>0.86000000000000032</v>
      </c>
      <c r="R74" s="5">
        <f t="shared" si="11"/>
        <v>1.2199999999999998</v>
      </c>
    </row>
    <row r="75" spans="1:18" ht="22.5" x14ac:dyDescent="0.25">
      <c r="A75" s="4">
        <v>12</v>
      </c>
      <c r="B75" s="92"/>
      <c r="C75" s="3" t="s">
        <v>82</v>
      </c>
      <c r="D75" s="3">
        <v>110</v>
      </c>
      <c r="E75" s="5">
        <v>5.44</v>
      </c>
      <c r="F75" s="5">
        <v>5.88</v>
      </c>
      <c r="G75" s="5">
        <f t="shared" si="9"/>
        <v>4.4400000000000004</v>
      </c>
      <c r="H75" s="5">
        <f t="shared" si="9"/>
        <v>4.88</v>
      </c>
      <c r="I75" s="5">
        <f t="shared" si="9"/>
        <v>3.4400000000000004</v>
      </c>
      <c r="J75" s="5">
        <f t="shared" si="9"/>
        <v>3.88</v>
      </c>
      <c r="K75" s="5">
        <f t="shared" si="9"/>
        <v>2.4400000000000004</v>
      </c>
      <c r="L75" s="5">
        <f t="shared" si="9"/>
        <v>2.88</v>
      </c>
      <c r="M75" s="5">
        <f t="shared" si="9"/>
        <v>1.4400000000000004</v>
      </c>
      <c r="N75" s="5">
        <f t="shared" si="9"/>
        <v>1.88</v>
      </c>
      <c r="O75" s="5">
        <f t="shared" si="10"/>
        <v>1.2400000000000004</v>
      </c>
      <c r="P75" s="5">
        <f t="shared" si="10"/>
        <v>1.68</v>
      </c>
      <c r="Q75" s="5">
        <f t="shared" si="11"/>
        <v>0.94000000000000039</v>
      </c>
      <c r="R75" s="5">
        <f t="shared" si="11"/>
        <v>1.38</v>
      </c>
    </row>
    <row r="76" spans="1:18" ht="22.5" x14ac:dyDescent="0.25">
      <c r="A76" s="4">
        <v>13</v>
      </c>
      <c r="B76" s="92"/>
      <c r="C76" s="3" t="s">
        <v>83</v>
      </c>
      <c r="D76" s="3">
        <v>127</v>
      </c>
      <c r="E76" s="5">
        <v>5.52</v>
      </c>
      <c r="F76" s="5">
        <v>6.04</v>
      </c>
      <c r="G76" s="5">
        <f t="shared" si="9"/>
        <v>4.5199999999999996</v>
      </c>
      <c r="H76" s="5">
        <f t="shared" si="9"/>
        <v>5.04</v>
      </c>
      <c r="I76" s="5">
        <f t="shared" si="9"/>
        <v>3.5199999999999996</v>
      </c>
      <c r="J76" s="5">
        <f t="shared" si="9"/>
        <v>4.04</v>
      </c>
      <c r="K76" s="5">
        <f t="shared" si="9"/>
        <v>2.5199999999999996</v>
      </c>
      <c r="L76" s="5">
        <f t="shared" si="9"/>
        <v>3.04</v>
      </c>
      <c r="M76" s="5">
        <f t="shared" si="9"/>
        <v>1.5199999999999996</v>
      </c>
      <c r="N76" s="5">
        <f t="shared" si="9"/>
        <v>2.04</v>
      </c>
      <c r="O76" s="5">
        <f t="shared" si="10"/>
        <v>1.3199999999999996</v>
      </c>
      <c r="P76" s="5">
        <f t="shared" si="10"/>
        <v>1.84</v>
      </c>
      <c r="Q76" s="5">
        <f t="shared" si="11"/>
        <v>1.0199999999999996</v>
      </c>
      <c r="R76" s="5">
        <f t="shared" si="11"/>
        <v>1.54</v>
      </c>
    </row>
    <row r="77" spans="1:18" ht="22.5" x14ac:dyDescent="0.25">
      <c r="A77" s="4">
        <v>14</v>
      </c>
      <c r="B77" s="92"/>
      <c r="C77" s="3" t="s">
        <v>84</v>
      </c>
      <c r="D77" s="3">
        <v>151</v>
      </c>
      <c r="E77" s="5">
        <v>5.64</v>
      </c>
      <c r="F77" s="5">
        <v>6.28</v>
      </c>
      <c r="G77" s="5">
        <f t="shared" si="9"/>
        <v>4.6399999999999997</v>
      </c>
      <c r="H77" s="5">
        <f t="shared" si="9"/>
        <v>5.28</v>
      </c>
      <c r="I77" s="5">
        <f t="shared" si="9"/>
        <v>3.6399999999999997</v>
      </c>
      <c r="J77" s="5">
        <f t="shared" si="9"/>
        <v>4.28</v>
      </c>
      <c r="K77" s="5">
        <f t="shared" si="9"/>
        <v>2.6399999999999997</v>
      </c>
      <c r="L77" s="5">
        <f t="shared" si="9"/>
        <v>3.2800000000000002</v>
      </c>
      <c r="M77" s="5">
        <f t="shared" si="9"/>
        <v>1.6399999999999997</v>
      </c>
      <c r="N77" s="5">
        <f t="shared" si="9"/>
        <v>2.2800000000000002</v>
      </c>
      <c r="O77" s="5">
        <f t="shared" si="10"/>
        <v>1.4399999999999997</v>
      </c>
      <c r="P77" s="5">
        <f t="shared" si="10"/>
        <v>2.08</v>
      </c>
      <c r="Q77" s="5">
        <f t="shared" si="11"/>
        <v>1.1399999999999997</v>
      </c>
      <c r="R77" s="5">
        <f t="shared" si="11"/>
        <v>1.78</v>
      </c>
    </row>
    <row r="78" spans="1:18" ht="22.5" x14ac:dyDescent="0.25">
      <c r="A78" s="4">
        <v>15</v>
      </c>
      <c r="B78" s="92"/>
      <c r="C78" s="3" t="s">
        <v>85</v>
      </c>
      <c r="D78" s="3">
        <v>170</v>
      </c>
      <c r="E78" s="5">
        <v>5.68</v>
      </c>
      <c r="F78" s="5">
        <v>6.36</v>
      </c>
      <c r="G78" s="5">
        <f t="shared" si="9"/>
        <v>4.68</v>
      </c>
      <c r="H78" s="5">
        <f t="shared" si="9"/>
        <v>5.36</v>
      </c>
      <c r="I78" s="5">
        <f t="shared" si="9"/>
        <v>3.6799999999999997</v>
      </c>
      <c r="J78" s="5">
        <f t="shared" si="9"/>
        <v>4.3600000000000003</v>
      </c>
      <c r="K78" s="5">
        <f t="shared" si="9"/>
        <v>2.6799999999999997</v>
      </c>
      <c r="L78" s="5">
        <f t="shared" si="9"/>
        <v>3.3600000000000003</v>
      </c>
      <c r="M78" s="5">
        <f t="shared" si="9"/>
        <v>1.6799999999999997</v>
      </c>
      <c r="N78" s="5">
        <f t="shared" si="9"/>
        <v>2.3600000000000003</v>
      </c>
      <c r="O78" s="5">
        <f t="shared" si="10"/>
        <v>1.4799999999999998</v>
      </c>
      <c r="P78" s="5">
        <f t="shared" si="10"/>
        <v>2.16</v>
      </c>
      <c r="Q78" s="5">
        <f t="shared" si="11"/>
        <v>1.1799999999999997</v>
      </c>
      <c r="R78" s="5">
        <f t="shared" si="11"/>
        <v>1.86</v>
      </c>
    </row>
    <row r="79" spans="1:18" ht="45" x14ac:dyDescent="0.25">
      <c r="A79" s="4">
        <v>16</v>
      </c>
      <c r="B79" s="92"/>
      <c r="C79" s="3" t="s">
        <v>86</v>
      </c>
      <c r="D79" s="3">
        <v>183</v>
      </c>
      <c r="E79" s="5">
        <v>5.76</v>
      </c>
      <c r="F79" s="5">
        <v>6.52</v>
      </c>
      <c r="G79" s="5">
        <f t="shared" si="9"/>
        <v>4.76</v>
      </c>
      <c r="H79" s="5">
        <f t="shared" si="9"/>
        <v>5.52</v>
      </c>
      <c r="I79" s="5">
        <f t="shared" si="9"/>
        <v>3.76</v>
      </c>
      <c r="J79" s="5">
        <f t="shared" si="9"/>
        <v>4.5199999999999996</v>
      </c>
      <c r="K79" s="5">
        <f t="shared" si="9"/>
        <v>2.76</v>
      </c>
      <c r="L79" s="5">
        <f t="shared" si="9"/>
        <v>3.5199999999999996</v>
      </c>
      <c r="M79" s="5">
        <f t="shared" si="9"/>
        <v>1.7599999999999998</v>
      </c>
      <c r="N79" s="5">
        <f t="shared" si="9"/>
        <v>2.5199999999999996</v>
      </c>
      <c r="O79" s="5">
        <f t="shared" si="10"/>
        <v>1.5599999999999998</v>
      </c>
      <c r="P79" s="5">
        <f t="shared" si="10"/>
        <v>2.3199999999999994</v>
      </c>
      <c r="Q79" s="5">
        <f t="shared" si="11"/>
        <v>1.2599999999999998</v>
      </c>
      <c r="R79" s="5">
        <f t="shared" si="11"/>
        <v>2.0199999999999996</v>
      </c>
    </row>
    <row r="80" spans="1:18" ht="22.5" x14ac:dyDescent="0.25">
      <c r="A80" s="4">
        <v>17</v>
      </c>
      <c r="B80" s="92"/>
      <c r="C80" s="3" t="s">
        <v>87</v>
      </c>
      <c r="D80" s="3">
        <v>211</v>
      </c>
      <c r="E80" s="5">
        <v>5.88</v>
      </c>
      <c r="F80" s="5">
        <v>6.76</v>
      </c>
      <c r="G80" s="5">
        <f t="shared" si="9"/>
        <v>4.88</v>
      </c>
      <c r="H80" s="5">
        <f t="shared" si="9"/>
        <v>5.76</v>
      </c>
      <c r="I80" s="5">
        <f t="shared" si="9"/>
        <v>3.88</v>
      </c>
      <c r="J80" s="5">
        <f t="shared" si="9"/>
        <v>4.76</v>
      </c>
      <c r="K80" s="5">
        <f t="shared" si="9"/>
        <v>2.88</v>
      </c>
      <c r="L80" s="5">
        <f t="shared" si="9"/>
        <v>3.76</v>
      </c>
      <c r="M80" s="5">
        <f t="shared" si="9"/>
        <v>1.88</v>
      </c>
      <c r="N80" s="5">
        <f t="shared" si="9"/>
        <v>2.76</v>
      </c>
      <c r="O80" s="5">
        <f t="shared" si="10"/>
        <v>1.68</v>
      </c>
      <c r="P80" s="5">
        <f t="shared" si="10"/>
        <v>2.5599999999999996</v>
      </c>
      <c r="Q80" s="5">
        <f t="shared" si="11"/>
        <v>1.38</v>
      </c>
      <c r="R80" s="5">
        <f t="shared" si="11"/>
        <v>2.2599999999999998</v>
      </c>
    </row>
    <row r="81" spans="1:18" ht="22.5" x14ac:dyDescent="0.25">
      <c r="A81" s="4">
        <v>18</v>
      </c>
      <c r="B81" s="92"/>
      <c r="C81" s="3" t="s">
        <v>88</v>
      </c>
      <c r="D81" s="3">
        <v>237</v>
      </c>
      <c r="E81" s="5">
        <v>5.88</v>
      </c>
      <c r="F81" s="5">
        <v>6.76</v>
      </c>
      <c r="G81" s="5">
        <f t="shared" si="9"/>
        <v>4.88</v>
      </c>
      <c r="H81" s="5">
        <f t="shared" si="9"/>
        <v>5.76</v>
      </c>
      <c r="I81" s="5">
        <f t="shared" si="9"/>
        <v>3.88</v>
      </c>
      <c r="J81" s="5">
        <f t="shared" si="9"/>
        <v>4.76</v>
      </c>
      <c r="K81" s="5">
        <f t="shared" si="9"/>
        <v>2.88</v>
      </c>
      <c r="L81" s="5">
        <f t="shared" si="9"/>
        <v>3.76</v>
      </c>
      <c r="M81" s="5">
        <f t="shared" si="9"/>
        <v>1.88</v>
      </c>
      <c r="N81" s="5">
        <f t="shared" si="9"/>
        <v>2.76</v>
      </c>
      <c r="O81" s="5">
        <f t="shared" si="10"/>
        <v>1.68</v>
      </c>
      <c r="P81" s="5">
        <f t="shared" si="10"/>
        <v>2.5599999999999996</v>
      </c>
      <c r="Q81" s="5">
        <f t="shared" si="11"/>
        <v>1.38</v>
      </c>
      <c r="R81" s="5">
        <f t="shared" si="11"/>
        <v>2.2599999999999998</v>
      </c>
    </row>
    <row r="82" spans="1:18" ht="22.5" x14ac:dyDescent="0.25">
      <c r="A82" s="4">
        <v>19</v>
      </c>
      <c r="B82" s="92"/>
      <c r="C82" s="3" t="s">
        <v>89</v>
      </c>
      <c r="D82" s="3">
        <v>269</v>
      </c>
      <c r="E82" s="5">
        <v>5.96</v>
      </c>
      <c r="F82" s="5">
        <v>6.92</v>
      </c>
      <c r="G82" s="5">
        <f t="shared" si="9"/>
        <v>4.96</v>
      </c>
      <c r="H82" s="5">
        <f t="shared" si="9"/>
        <v>5.92</v>
      </c>
      <c r="I82" s="5">
        <f t="shared" si="9"/>
        <v>3.96</v>
      </c>
      <c r="J82" s="5">
        <f t="shared" si="9"/>
        <v>4.92</v>
      </c>
      <c r="K82" s="5">
        <f t="shared" si="9"/>
        <v>2.96</v>
      </c>
      <c r="L82" s="5">
        <f t="shared" si="9"/>
        <v>3.92</v>
      </c>
      <c r="M82" s="5">
        <f t="shared" si="9"/>
        <v>1.96</v>
      </c>
      <c r="N82" s="5">
        <f t="shared" si="9"/>
        <v>2.92</v>
      </c>
      <c r="O82" s="5">
        <f t="shared" si="10"/>
        <v>1.76</v>
      </c>
      <c r="P82" s="5">
        <f t="shared" si="10"/>
        <v>2.7199999999999998</v>
      </c>
      <c r="Q82" s="5">
        <f t="shared" si="11"/>
        <v>1.46</v>
      </c>
      <c r="R82" s="5">
        <f t="shared" si="11"/>
        <v>2.42</v>
      </c>
    </row>
    <row r="83" spans="1:18" ht="22.5" x14ac:dyDescent="0.25">
      <c r="A83" s="4">
        <v>20</v>
      </c>
      <c r="B83" s="92"/>
      <c r="C83" s="3" t="s">
        <v>90</v>
      </c>
      <c r="D83" s="3">
        <v>301</v>
      </c>
      <c r="E83" s="5">
        <v>6.04</v>
      </c>
      <c r="F83" s="5">
        <v>7.08</v>
      </c>
      <c r="G83" s="5">
        <f t="shared" si="9"/>
        <v>5.04</v>
      </c>
      <c r="H83" s="5">
        <f t="shared" si="9"/>
        <v>6.08</v>
      </c>
      <c r="I83" s="5">
        <f t="shared" si="9"/>
        <v>4.04</v>
      </c>
      <c r="J83" s="5">
        <f t="shared" si="9"/>
        <v>5.08</v>
      </c>
      <c r="K83" s="5">
        <f t="shared" si="9"/>
        <v>3.04</v>
      </c>
      <c r="L83" s="5">
        <f t="shared" si="9"/>
        <v>4.08</v>
      </c>
      <c r="M83" s="5">
        <f t="shared" si="9"/>
        <v>2.04</v>
      </c>
      <c r="N83" s="5">
        <f t="shared" si="9"/>
        <v>3.08</v>
      </c>
      <c r="O83" s="5">
        <f t="shared" si="10"/>
        <v>1.84</v>
      </c>
      <c r="P83" s="5">
        <f t="shared" si="10"/>
        <v>2.88</v>
      </c>
      <c r="Q83" s="5">
        <f t="shared" si="11"/>
        <v>1.54</v>
      </c>
      <c r="R83" s="5">
        <f t="shared" si="11"/>
        <v>2.58</v>
      </c>
    </row>
    <row r="84" spans="1:18" ht="22.5" x14ac:dyDescent="0.25">
      <c r="A84" s="4">
        <v>21</v>
      </c>
      <c r="B84" s="92"/>
      <c r="C84" s="3" t="s">
        <v>91</v>
      </c>
      <c r="D84" s="3">
        <v>330</v>
      </c>
      <c r="E84" s="5">
        <v>6.04</v>
      </c>
      <c r="F84" s="5">
        <v>7.08</v>
      </c>
      <c r="G84" s="5">
        <f t="shared" si="9"/>
        <v>5.04</v>
      </c>
      <c r="H84" s="5">
        <f t="shared" si="9"/>
        <v>6.08</v>
      </c>
      <c r="I84" s="5">
        <f t="shared" si="9"/>
        <v>4.04</v>
      </c>
      <c r="J84" s="5">
        <f t="shared" si="9"/>
        <v>5.08</v>
      </c>
      <c r="K84" s="5">
        <f t="shared" si="9"/>
        <v>3.04</v>
      </c>
      <c r="L84" s="5">
        <f t="shared" si="9"/>
        <v>4.08</v>
      </c>
      <c r="M84" s="5">
        <f t="shared" si="9"/>
        <v>2.04</v>
      </c>
      <c r="N84" s="5">
        <f t="shared" si="9"/>
        <v>3.08</v>
      </c>
      <c r="O84" s="5">
        <f t="shared" si="10"/>
        <v>1.84</v>
      </c>
      <c r="P84" s="5">
        <f t="shared" si="10"/>
        <v>2.88</v>
      </c>
      <c r="Q84" s="5">
        <f t="shared" si="11"/>
        <v>1.54</v>
      </c>
      <c r="R84" s="5">
        <f t="shared" si="11"/>
        <v>2.58</v>
      </c>
    </row>
    <row r="85" spans="1:18" ht="22.5" x14ac:dyDescent="0.25">
      <c r="A85" s="4">
        <v>22</v>
      </c>
      <c r="B85" s="92"/>
      <c r="C85" s="3" t="s">
        <v>92</v>
      </c>
      <c r="D85" s="3">
        <v>357</v>
      </c>
      <c r="E85" s="5">
        <v>6.12</v>
      </c>
      <c r="F85" s="5">
        <v>7.24</v>
      </c>
      <c r="G85" s="5">
        <f t="shared" si="9"/>
        <v>5.12</v>
      </c>
      <c r="H85" s="5">
        <f t="shared" si="9"/>
        <v>6.24</v>
      </c>
      <c r="I85" s="5">
        <f t="shared" si="9"/>
        <v>4.12</v>
      </c>
      <c r="J85" s="5">
        <f t="shared" si="9"/>
        <v>5.24</v>
      </c>
      <c r="K85" s="5">
        <f t="shared" si="9"/>
        <v>3.12</v>
      </c>
      <c r="L85" s="5">
        <f t="shared" si="9"/>
        <v>4.24</v>
      </c>
      <c r="M85" s="5">
        <f t="shared" si="9"/>
        <v>2.12</v>
      </c>
      <c r="N85" s="5">
        <f t="shared" si="9"/>
        <v>3.24</v>
      </c>
      <c r="O85" s="5">
        <f t="shared" si="10"/>
        <v>1.9200000000000002</v>
      </c>
      <c r="P85" s="5">
        <f t="shared" si="10"/>
        <v>3.04</v>
      </c>
      <c r="Q85" s="5">
        <f t="shared" si="11"/>
        <v>1.62</v>
      </c>
      <c r="R85" s="5">
        <f t="shared" si="11"/>
        <v>2.74</v>
      </c>
    </row>
    <row r="86" spans="1:18" ht="22.5" x14ac:dyDescent="0.25">
      <c r="A86" s="4">
        <v>23</v>
      </c>
      <c r="B86" s="92"/>
      <c r="C86" s="3" t="s">
        <v>93</v>
      </c>
      <c r="D86" s="3">
        <v>369</v>
      </c>
      <c r="E86" s="5">
        <v>6.12</v>
      </c>
      <c r="F86" s="5">
        <v>7.24</v>
      </c>
      <c r="G86" s="5">
        <f t="shared" si="9"/>
        <v>5.12</v>
      </c>
      <c r="H86" s="5">
        <f t="shared" si="9"/>
        <v>6.24</v>
      </c>
      <c r="I86" s="5">
        <f t="shared" si="9"/>
        <v>4.12</v>
      </c>
      <c r="J86" s="5">
        <f t="shared" si="9"/>
        <v>5.24</v>
      </c>
      <c r="K86" s="5">
        <f t="shared" si="9"/>
        <v>3.12</v>
      </c>
      <c r="L86" s="5">
        <f t="shared" si="9"/>
        <v>4.24</v>
      </c>
      <c r="M86" s="5">
        <f t="shared" si="9"/>
        <v>2.12</v>
      </c>
      <c r="N86" s="5">
        <f t="shared" si="9"/>
        <v>3.24</v>
      </c>
      <c r="O86" s="5">
        <f t="shared" si="10"/>
        <v>1.9200000000000002</v>
      </c>
      <c r="P86" s="5">
        <f t="shared" si="10"/>
        <v>3.04</v>
      </c>
      <c r="Q86" s="5">
        <f t="shared" si="11"/>
        <v>1.62</v>
      </c>
      <c r="R86" s="5">
        <f t="shared" si="11"/>
        <v>2.74</v>
      </c>
    </row>
    <row r="87" spans="1:18" ht="22.5" x14ac:dyDescent="0.25">
      <c r="A87" s="4">
        <v>24</v>
      </c>
      <c r="B87" s="92"/>
      <c r="C87" s="6" t="s">
        <v>94</v>
      </c>
      <c r="D87" s="3">
        <v>427</v>
      </c>
      <c r="E87" s="5">
        <v>6.28</v>
      </c>
      <c r="F87" s="5">
        <v>7.56</v>
      </c>
      <c r="G87" s="5">
        <f t="shared" si="9"/>
        <v>5.28</v>
      </c>
      <c r="H87" s="5">
        <f t="shared" si="9"/>
        <v>6.56</v>
      </c>
      <c r="I87" s="5">
        <f t="shared" si="9"/>
        <v>4.28</v>
      </c>
      <c r="J87" s="5">
        <f t="shared" si="9"/>
        <v>5.56</v>
      </c>
      <c r="K87" s="5">
        <f t="shared" si="9"/>
        <v>3.2800000000000002</v>
      </c>
      <c r="L87" s="5">
        <f t="shared" si="9"/>
        <v>4.5599999999999996</v>
      </c>
      <c r="M87" s="5">
        <f t="shared" si="9"/>
        <v>2.2800000000000002</v>
      </c>
      <c r="N87" s="5">
        <f t="shared" si="9"/>
        <v>3.5599999999999996</v>
      </c>
      <c r="O87" s="5">
        <f t="shared" si="10"/>
        <v>2.08</v>
      </c>
      <c r="P87" s="5">
        <f t="shared" si="10"/>
        <v>3.3599999999999994</v>
      </c>
      <c r="Q87" s="5">
        <f t="shared" si="11"/>
        <v>1.78</v>
      </c>
      <c r="R87" s="5">
        <f t="shared" si="11"/>
        <v>3.0599999999999996</v>
      </c>
    </row>
    <row r="89" spans="1:18" ht="22.5" x14ac:dyDescent="0.3">
      <c r="D89" s="89" t="s">
        <v>387</v>
      </c>
      <c r="E89" s="89"/>
    </row>
    <row r="90" spans="1:18" ht="22.5" x14ac:dyDescent="0.3">
      <c r="D90" s="23"/>
      <c r="E90" s="24"/>
    </row>
    <row r="91" spans="1:18" ht="22.5" x14ac:dyDescent="0.3">
      <c r="D91" s="89" t="s">
        <v>388</v>
      </c>
      <c r="E91" s="89"/>
    </row>
    <row r="95" spans="1:18" ht="22.5" x14ac:dyDescent="0.3">
      <c r="A95" s="119" t="s">
        <v>9</v>
      </c>
      <c r="B95" s="119" t="s">
        <v>10</v>
      </c>
      <c r="C95" s="122" t="s">
        <v>11</v>
      </c>
      <c r="D95" s="122" t="s">
        <v>12</v>
      </c>
      <c r="E95" s="90" t="s">
        <v>2</v>
      </c>
      <c r="F95" s="90"/>
      <c r="G95" s="90" t="s">
        <v>3</v>
      </c>
      <c r="H95" s="90"/>
      <c r="I95" s="90" t="s">
        <v>4</v>
      </c>
      <c r="J95" s="90"/>
      <c r="K95" s="90" t="s">
        <v>5</v>
      </c>
      <c r="L95" s="90"/>
      <c r="M95" s="90" t="s">
        <v>6</v>
      </c>
      <c r="N95" s="90"/>
      <c r="O95" s="90" t="s">
        <v>7</v>
      </c>
      <c r="P95" s="90"/>
      <c r="Q95" s="90" t="s">
        <v>8</v>
      </c>
      <c r="R95" s="90"/>
    </row>
    <row r="96" spans="1:18" ht="22.5" customHeight="1" x14ac:dyDescent="0.3">
      <c r="A96" s="120"/>
      <c r="B96" s="120"/>
      <c r="C96" s="123"/>
      <c r="D96" s="123"/>
      <c r="E96" s="91" t="s">
        <v>13</v>
      </c>
      <c r="F96" s="91"/>
      <c r="G96" s="91" t="s">
        <v>14</v>
      </c>
      <c r="H96" s="91"/>
      <c r="I96" s="91" t="s">
        <v>15</v>
      </c>
      <c r="J96" s="91"/>
      <c r="K96" s="91" t="s">
        <v>16</v>
      </c>
      <c r="L96" s="91"/>
      <c r="M96" s="91" t="s">
        <v>17</v>
      </c>
      <c r="N96" s="91"/>
      <c r="O96" s="91" t="s">
        <v>18</v>
      </c>
      <c r="P96" s="91"/>
      <c r="Q96" s="91" t="s">
        <v>19</v>
      </c>
      <c r="R96" s="91"/>
    </row>
    <row r="97" spans="1:19" ht="45" x14ac:dyDescent="0.25">
      <c r="A97" s="121"/>
      <c r="B97" s="121"/>
      <c r="C97" s="124"/>
      <c r="D97" s="124"/>
      <c r="E97" s="79" t="s">
        <v>20</v>
      </c>
      <c r="F97" s="79" t="s">
        <v>21</v>
      </c>
      <c r="G97" s="79" t="s">
        <v>20</v>
      </c>
      <c r="H97" s="79" t="s">
        <v>21</v>
      </c>
      <c r="I97" s="79" t="s">
        <v>20</v>
      </c>
      <c r="J97" s="79" t="s">
        <v>21</v>
      </c>
      <c r="K97" s="79" t="s">
        <v>20</v>
      </c>
      <c r="L97" s="79" t="s">
        <v>21</v>
      </c>
      <c r="M97" s="79" t="s">
        <v>20</v>
      </c>
      <c r="N97" s="79" t="s">
        <v>21</v>
      </c>
      <c r="O97" s="79" t="s">
        <v>20</v>
      </c>
      <c r="P97" s="79" t="s">
        <v>21</v>
      </c>
      <c r="Q97" s="79" t="s">
        <v>20</v>
      </c>
      <c r="R97" s="79" t="s">
        <v>21</v>
      </c>
    </row>
    <row r="98" spans="1:19" ht="45" x14ac:dyDescent="0.25">
      <c r="A98" s="80">
        <v>1</v>
      </c>
      <c r="B98" s="93" t="s">
        <v>22</v>
      </c>
      <c r="C98" s="79" t="s">
        <v>520</v>
      </c>
      <c r="D98" s="79">
        <v>244</v>
      </c>
      <c r="E98" s="5">
        <v>5.88</v>
      </c>
      <c r="F98" s="5">
        <v>6.76</v>
      </c>
      <c r="G98" s="5">
        <f t="shared" ref="G98" si="12">E98-1</f>
        <v>4.88</v>
      </c>
      <c r="H98" s="5">
        <f t="shared" ref="H98" si="13">F98-1</f>
        <v>5.76</v>
      </c>
      <c r="I98" s="5">
        <f t="shared" ref="I98" si="14">G98-1</f>
        <v>3.88</v>
      </c>
      <c r="J98" s="5">
        <f t="shared" ref="J98" si="15">H98-1</f>
        <v>4.76</v>
      </c>
      <c r="K98" s="5">
        <f t="shared" ref="K98" si="16">I98-1</f>
        <v>2.88</v>
      </c>
      <c r="L98" s="5">
        <f t="shared" ref="L98" si="17">J98-1</f>
        <v>3.76</v>
      </c>
      <c r="M98" s="5">
        <f t="shared" ref="M98" si="18">K98-1</f>
        <v>1.88</v>
      </c>
      <c r="N98" s="5">
        <f t="shared" ref="N98" si="19">L98-1</f>
        <v>2.76</v>
      </c>
      <c r="O98" s="5">
        <f t="shared" ref="O98" si="20">M98-0.2</f>
        <v>1.68</v>
      </c>
      <c r="P98" s="5">
        <f t="shared" ref="P98" si="21">N98-0.2</f>
        <v>2.5599999999999996</v>
      </c>
      <c r="Q98" s="5">
        <f t="shared" ref="Q98" si="22">O98-0.3</f>
        <v>1.38</v>
      </c>
      <c r="R98" s="5">
        <f t="shared" ref="R98" si="23">P98-0.3</f>
        <v>2.2599999999999998</v>
      </c>
      <c r="S98">
        <v>244</v>
      </c>
    </row>
    <row r="99" spans="1:19" ht="22.5" customHeight="1" x14ac:dyDescent="0.25">
      <c r="A99" s="80">
        <v>2</v>
      </c>
      <c r="B99" s="94"/>
      <c r="C99" s="79" t="s">
        <v>497</v>
      </c>
      <c r="D99" s="79">
        <v>186</v>
      </c>
      <c r="E99" s="5">
        <v>5.76</v>
      </c>
      <c r="F99" s="5">
        <v>6.52</v>
      </c>
      <c r="G99" s="5">
        <f t="shared" ref="G99:G121" si="24">E99-1</f>
        <v>4.76</v>
      </c>
      <c r="H99" s="5">
        <f t="shared" ref="H99:H121" si="25">F99-1</f>
        <v>5.52</v>
      </c>
      <c r="I99" s="5">
        <f t="shared" ref="I99:I121" si="26">G99-1</f>
        <v>3.76</v>
      </c>
      <c r="J99" s="5">
        <f t="shared" ref="J99:J121" si="27">H99-1</f>
        <v>4.5199999999999996</v>
      </c>
      <c r="K99" s="5">
        <f t="shared" ref="K99:K121" si="28">I99-1</f>
        <v>2.76</v>
      </c>
      <c r="L99" s="5">
        <f t="shared" ref="L99:L121" si="29">J99-1</f>
        <v>3.5199999999999996</v>
      </c>
      <c r="M99" s="5">
        <f t="shared" ref="M99:M121" si="30">K99-1</f>
        <v>1.7599999999999998</v>
      </c>
      <c r="N99" s="5">
        <f t="shared" ref="N99:N121" si="31">L99-1</f>
        <v>2.5199999999999996</v>
      </c>
      <c r="O99" s="5">
        <f t="shared" ref="O99:O121" si="32">M99-0.2</f>
        <v>1.5599999999999998</v>
      </c>
      <c r="P99" s="5">
        <f t="shared" ref="P99:P121" si="33">N99-0.2</f>
        <v>2.3199999999999994</v>
      </c>
      <c r="Q99" s="5">
        <f t="shared" ref="Q99:Q121" si="34">O99-0.3</f>
        <v>1.2599999999999998</v>
      </c>
      <c r="R99" s="5">
        <f t="shared" ref="R99:R121" si="35">P99-0.3</f>
        <v>2.0199999999999996</v>
      </c>
      <c r="S99">
        <v>186</v>
      </c>
    </row>
    <row r="100" spans="1:19" ht="45" x14ac:dyDescent="0.25">
      <c r="A100" s="80">
        <v>3</v>
      </c>
      <c r="B100" s="94"/>
      <c r="C100" s="6" t="s">
        <v>498</v>
      </c>
      <c r="D100" s="79">
        <v>174</v>
      </c>
      <c r="E100" s="5">
        <v>5.72</v>
      </c>
      <c r="F100" s="5">
        <v>6.44</v>
      </c>
      <c r="G100" s="5">
        <f t="shared" si="24"/>
        <v>4.72</v>
      </c>
      <c r="H100" s="5">
        <f t="shared" si="25"/>
        <v>5.44</v>
      </c>
      <c r="I100" s="5">
        <f t="shared" si="26"/>
        <v>3.7199999999999998</v>
      </c>
      <c r="J100" s="5">
        <f t="shared" si="27"/>
        <v>4.4400000000000004</v>
      </c>
      <c r="K100" s="5">
        <f t="shared" si="28"/>
        <v>2.7199999999999998</v>
      </c>
      <c r="L100" s="5">
        <f t="shared" si="29"/>
        <v>3.4400000000000004</v>
      </c>
      <c r="M100" s="5">
        <f t="shared" si="30"/>
        <v>1.7199999999999998</v>
      </c>
      <c r="N100" s="5">
        <f t="shared" si="31"/>
        <v>2.4400000000000004</v>
      </c>
      <c r="O100" s="5">
        <f t="shared" si="32"/>
        <v>1.5199999999999998</v>
      </c>
      <c r="P100" s="5">
        <f t="shared" si="33"/>
        <v>2.2400000000000002</v>
      </c>
      <c r="Q100" s="5">
        <f t="shared" si="34"/>
        <v>1.2199999999999998</v>
      </c>
      <c r="R100" s="5">
        <f t="shared" si="35"/>
        <v>1.9400000000000002</v>
      </c>
      <c r="S100">
        <v>174</v>
      </c>
    </row>
    <row r="101" spans="1:19" ht="45" x14ac:dyDescent="0.25">
      <c r="A101" s="80">
        <v>4</v>
      </c>
      <c r="B101" s="94"/>
      <c r="C101" s="79" t="s">
        <v>499</v>
      </c>
      <c r="D101" s="79">
        <v>147</v>
      </c>
      <c r="E101" s="5">
        <v>5.6</v>
      </c>
      <c r="F101" s="5">
        <v>6.2</v>
      </c>
      <c r="G101" s="5">
        <f t="shared" si="24"/>
        <v>4.5999999999999996</v>
      </c>
      <c r="H101" s="5">
        <f t="shared" si="25"/>
        <v>5.2</v>
      </c>
      <c r="I101" s="5">
        <f t="shared" si="26"/>
        <v>3.5999999999999996</v>
      </c>
      <c r="J101" s="5">
        <f t="shared" si="27"/>
        <v>4.2</v>
      </c>
      <c r="K101" s="5">
        <f t="shared" si="28"/>
        <v>2.5999999999999996</v>
      </c>
      <c r="L101" s="5">
        <f t="shared" si="29"/>
        <v>3.2</v>
      </c>
      <c r="M101" s="5">
        <f t="shared" si="30"/>
        <v>1.5999999999999996</v>
      </c>
      <c r="N101" s="5">
        <f t="shared" si="31"/>
        <v>2.2000000000000002</v>
      </c>
      <c r="O101" s="5">
        <f t="shared" si="32"/>
        <v>1.3999999999999997</v>
      </c>
      <c r="P101" s="5">
        <f t="shared" si="33"/>
        <v>2</v>
      </c>
      <c r="Q101" s="5">
        <f t="shared" si="34"/>
        <v>1.0999999999999996</v>
      </c>
      <c r="R101" s="5">
        <f t="shared" si="35"/>
        <v>1.7</v>
      </c>
      <c r="S101">
        <v>147</v>
      </c>
    </row>
    <row r="102" spans="1:19" ht="45" x14ac:dyDescent="0.25">
      <c r="A102" s="80">
        <v>5</v>
      </c>
      <c r="B102" s="94"/>
      <c r="C102" s="6" t="s">
        <v>500</v>
      </c>
      <c r="D102" s="79">
        <v>118</v>
      </c>
      <c r="E102" s="7">
        <v>5.48</v>
      </c>
      <c r="F102" s="7">
        <v>5.96</v>
      </c>
      <c r="G102" s="5">
        <f t="shared" si="24"/>
        <v>4.4800000000000004</v>
      </c>
      <c r="H102" s="5">
        <f t="shared" si="25"/>
        <v>4.96</v>
      </c>
      <c r="I102" s="5">
        <f t="shared" si="26"/>
        <v>3.4800000000000004</v>
      </c>
      <c r="J102" s="5">
        <f t="shared" si="27"/>
        <v>3.96</v>
      </c>
      <c r="K102" s="5">
        <f t="shared" si="28"/>
        <v>2.4800000000000004</v>
      </c>
      <c r="L102" s="5">
        <f t="shared" si="29"/>
        <v>2.96</v>
      </c>
      <c r="M102" s="5">
        <f t="shared" si="30"/>
        <v>1.4800000000000004</v>
      </c>
      <c r="N102" s="5">
        <f t="shared" si="31"/>
        <v>1.96</v>
      </c>
      <c r="O102" s="5">
        <f t="shared" si="32"/>
        <v>1.2800000000000005</v>
      </c>
      <c r="P102" s="5">
        <f t="shared" si="33"/>
        <v>1.76</v>
      </c>
      <c r="Q102" s="5">
        <f t="shared" si="34"/>
        <v>0.98000000000000043</v>
      </c>
      <c r="R102" s="5">
        <f t="shared" si="35"/>
        <v>1.46</v>
      </c>
      <c r="S102">
        <v>118</v>
      </c>
    </row>
    <row r="103" spans="1:19" ht="45" x14ac:dyDescent="0.25">
      <c r="A103" s="80">
        <v>6</v>
      </c>
      <c r="B103" s="94"/>
      <c r="C103" s="79" t="s">
        <v>501</v>
      </c>
      <c r="D103" s="79">
        <v>86</v>
      </c>
      <c r="E103" s="7">
        <v>5.36</v>
      </c>
      <c r="F103" s="7">
        <v>5.72</v>
      </c>
      <c r="G103" s="5">
        <f t="shared" si="24"/>
        <v>4.3600000000000003</v>
      </c>
      <c r="H103" s="5">
        <f t="shared" si="25"/>
        <v>4.72</v>
      </c>
      <c r="I103" s="5">
        <f t="shared" si="26"/>
        <v>3.3600000000000003</v>
      </c>
      <c r="J103" s="5">
        <f t="shared" si="27"/>
        <v>3.7199999999999998</v>
      </c>
      <c r="K103" s="5">
        <f t="shared" si="28"/>
        <v>2.3600000000000003</v>
      </c>
      <c r="L103" s="5">
        <f t="shared" si="29"/>
        <v>2.7199999999999998</v>
      </c>
      <c r="M103" s="5">
        <f t="shared" si="30"/>
        <v>1.3600000000000003</v>
      </c>
      <c r="N103" s="5">
        <f t="shared" si="31"/>
        <v>1.7199999999999998</v>
      </c>
      <c r="O103" s="5">
        <f t="shared" si="32"/>
        <v>1.1600000000000004</v>
      </c>
      <c r="P103" s="5">
        <f t="shared" si="33"/>
        <v>1.5199999999999998</v>
      </c>
      <c r="Q103" s="5">
        <f t="shared" si="34"/>
        <v>0.86000000000000032</v>
      </c>
      <c r="R103" s="5">
        <f t="shared" si="35"/>
        <v>1.2199999999999998</v>
      </c>
      <c r="S103">
        <v>86</v>
      </c>
    </row>
    <row r="104" spans="1:19" ht="45" x14ac:dyDescent="0.25">
      <c r="A104" s="80">
        <v>7</v>
      </c>
      <c r="B104" s="94"/>
      <c r="C104" s="79" t="s">
        <v>502</v>
      </c>
      <c r="D104" s="79">
        <v>54</v>
      </c>
      <c r="E104" s="7">
        <v>5.24</v>
      </c>
      <c r="F104" s="7">
        <v>5.48</v>
      </c>
      <c r="G104" s="5">
        <f t="shared" si="24"/>
        <v>4.24</v>
      </c>
      <c r="H104" s="5">
        <f t="shared" si="25"/>
        <v>4.4800000000000004</v>
      </c>
      <c r="I104" s="5">
        <f t="shared" si="26"/>
        <v>3.24</v>
      </c>
      <c r="J104" s="5">
        <f t="shared" si="27"/>
        <v>3.4800000000000004</v>
      </c>
      <c r="K104" s="5">
        <f t="shared" si="28"/>
        <v>2.2400000000000002</v>
      </c>
      <c r="L104" s="5">
        <f t="shared" si="29"/>
        <v>2.4800000000000004</v>
      </c>
      <c r="M104" s="5">
        <f t="shared" si="30"/>
        <v>1.2400000000000002</v>
      </c>
      <c r="N104" s="5">
        <f t="shared" si="31"/>
        <v>1.4800000000000004</v>
      </c>
      <c r="O104" s="5">
        <f t="shared" si="32"/>
        <v>1.0400000000000003</v>
      </c>
      <c r="P104" s="5">
        <f t="shared" si="33"/>
        <v>1.2800000000000005</v>
      </c>
      <c r="Q104" s="5">
        <f t="shared" si="34"/>
        <v>0.74000000000000021</v>
      </c>
      <c r="R104" s="5">
        <f t="shared" si="35"/>
        <v>0.98000000000000043</v>
      </c>
      <c r="S104">
        <v>54</v>
      </c>
    </row>
    <row r="105" spans="1:19" ht="22.5" x14ac:dyDescent="0.25">
      <c r="A105" s="80">
        <v>8</v>
      </c>
      <c r="B105" s="94"/>
      <c r="C105" s="6" t="s">
        <v>503</v>
      </c>
      <c r="D105" s="79">
        <v>28</v>
      </c>
      <c r="E105" s="5">
        <v>5.12</v>
      </c>
      <c r="F105" s="5">
        <v>5.24</v>
      </c>
      <c r="G105" s="5">
        <f t="shared" si="24"/>
        <v>4.12</v>
      </c>
      <c r="H105" s="5">
        <f t="shared" si="25"/>
        <v>4.24</v>
      </c>
      <c r="I105" s="5">
        <f t="shared" si="26"/>
        <v>3.12</v>
      </c>
      <c r="J105" s="5">
        <f t="shared" si="27"/>
        <v>3.24</v>
      </c>
      <c r="K105" s="5">
        <f t="shared" si="28"/>
        <v>2.12</v>
      </c>
      <c r="L105" s="5">
        <f t="shared" si="29"/>
        <v>2.2400000000000002</v>
      </c>
      <c r="M105" s="5">
        <f t="shared" si="30"/>
        <v>1.1200000000000001</v>
      </c>
      <c r="N105" s="5">
        <f t="shared" si="31"/>
        <v>1.2400000000000002</v>
      </c>
      <c r="O105" s="5">
        <f t="shared" si="32"/>
        <v>0.92000000000000015</v>
      </c>
      <c r="P105" s="5">
        <f t="shared" si="33"/>
        <v>1.0400000000000003</v>
      </c>
      <c r="Q105" s="5">
        <f t="shared" si="34"/>
        <v>0.62000000000000011</v>
      </c>
      <c r="R105" s="5">
        <f t="shared" si="35"/>
        <v>0.74000000000000021</v>
      </c>
      <c r="S105">
        <v>28</v>
      </c>
    </row>
    <row r="106" spans="1:19" ht="45" x14ac:dyDescent="0.25">
      <c r="A106" s="80">
        <v>9</v>
      </c>
      <c r="B106" s="94"/>
      <c r="C106" s="79" t="s">
        <v>504</v>
      </c>
      <c r="D106" s="79">
        <v>13</v>
      </c>
      <c r="E106" s="5">
        <v>5.08</v>
      </c>
      <c r="F106" s="5">
        <v>5.16</v>
      </c>
      <c r="G106" s="5">
        <f t="shared" si="24"/>
        <v>4.08</v>
      </c>
      <c r="H106" s="5">
        <f t="shared" si="25"/>
        <v>4.16</v>
      </c>
      <c r="I106" s="5">
        <f t="shared" si="26"/>
        <v>3.08</v>
      </c>
      <c r="J106" s="5">
        <f t="shared" si="27"/>
        <v>3.16</v>
      </c>
      <c r="K106" s="5">
        <f t="shared" si="28"/>
        <v>2.08</v>
      </c>
      <c r="L106" s="5">
        <f t="shared" si="29"/>
        <v>2.16</v>
      </c>
      <c r="M106" s="5">
        <f t="shared" si="30"/>
        <v>1.08</v>
      </c>
      <c r="N106" s="5">
        <f t="shared" si="31"/>
        <v>1.1600000000000001</v>
      </c>
      <c r="O106" s="5">
        <f t="shared" si="32"/>
        <v>0.88000000000000012</v>
      </c>
      <c r="P106" s="5">
        <f t="shared" si="33"/>
        <v>0.96000000000000019</v>
      </c>
      <c r="Q106" s="5">
        <f t="shared" si="34"/>
        <v>0.58000000000000007</v>
      </c>
      <c r="R106" s="5">
        <f t="shared" si="35"/>
        <v>0.66000000000000014</v>
      </c>
      <c r="S106">
        <v>13</v>
      </c>
    </row>
    <row r="107" spans="1:19" ht="45" x14ac:dyDescent="0.25">
      <c r="A107" s="80">
        <v>10</v>
      </c>
      <c r="B107" s="94"/>
      <c r="C107" s="6" t="s">
        <v>505</v>
      </c>
      <c r="D107" s="79">
        <v>32</v>
      </c>
      <c r="E107" s="7">
        <v>5.16</v>
      </c>
      <c r="F107" s="7">
        <v>5.32</v>
      </c>
      <c r="G107" s="5">
        <f t="shared" si="24"/>
        <v>4.16</v>
      </c>
      <c r="H107" s="5">
        <f t="shared" si="25"/>
        <v>4.32</v>
      </c>
      <c r="I107" s="5">
        <f t="shared" si="26"/>
        <v>3.16</v>
      </c>
      <c r="J107" s="5">
        <f t="shared" si="27"/>
        <v>3.3200000000000003</v>
      </c>
      <c r="K107" s="5">
        <f t="shared" si="28"/>
        <v>2.16</v>
      </c>
      <c r="L107" s="5">
        <f t="shared" si="29"/>
        <v>2.3200000000000003</v>
      </c>
      <c r="M107" s="5">
        <f t="shared" si="30"/>
        <v>1.1600000000000001</v>
      </c>
      <c r="N107" s="5">
        <f t="shared" si="31"/>
        <v>1.3200000000000003</v>
      </c>
      <c r="O107" s="5">
        <f t="shared" si="32"/>
        <v>0.96000000000000019</v>
      </c>
      <c r="P107" s="5">
        <f t="shared" si="33"/>
        <v>1.1200000000000003</v>
      </c>
      <c r="Q107" s="5">
        <f t="shared" si="34"/>
        <v>0.66000000000000014</v>
      </c>
      <c r="R107" s="5">
        <f t="shared" si="35"/>
        <v>0.82000000000000028</v>
      </c>
      <c r="S107">
        <v>32</v>
      </c>
    </row>
    <row r="108" spans="1:19" ht="45" x14ac:dyDescent="0.25">
      <c r="A108" s="80">
        <v>11</v>
      </c>
      <c r="B108" s="94"/>
      <c r="C108" s="6" t="s">
        <v>506</v>
      </c>
      <c r="D108" s="79">
        <v>56</v>
      </c>
      <c r="E108" s="7">
        <v>5.24</v>
      </c>
      <c r="F108" s="7">
        <v>5.48</v>
      </c>
      <c r="G108" s="5">
        <f t="shared" si="24"/>
        <v>4.24</v>
      </c>
      <c r="H108" s="5">
        <f t="shared" si="25"/>
        <v>4.4800000000000004</v>
      </c>
      <c r="I108" s="5">
        <f t="shared" si="26"/>
        <v>3.24</v>
      </c>
      <c r="J108" s="5">
        <f t="shared" si="27"/>
        <v>3.4800000000000004</v>
      </c>
      <c r="K108" s="5">
        <f t="shared" si="28"/>
        <v>2.2400000000000002</v>
      </c>
      <c r="L108" s="5">
        <f t="shared" si="29"/>
        <v>2.4800000000000004</v>
      </c>
      <c r="M108" s="5">
        <f t="shared" si="30"/>
        <v>1.2400000000000002</v>
      </c>
      <c r="N108" s="5">
        <f t="shared" si="31"/>
        <v>1.4800000000000004</v>
      </c>
      <c r="O108" s="5">
        <f t="shared" si="32"/>
        <v>1.0400000000000003</v>
      </c>
      <c r="P108" s="5">
        <f t="shared" si="33"/>
        <v>1.2800000000000005</v>
      </c>
      <c r="Q108" s="5">
        <f t="shared" si="34"/>
        <v>0.74000000000000021</v>
      </c>
      <c r="R108" s="5">
        <f t="shared" si="35"/>
        <v>0.98000000000000043</v>
      </c>
      <c r="S108">
        <v>56</v>
      </c>
    </row>
    <row r="109" spans="1:19" ht="45" x14ac:dyDescent="0.25">
      <c r="A109" s="80">
        <v>12</v>
      </c>
      <c r="B109" s="94"/>
      <c r="C109" s="6" t="s">
        <v>507</v>
      </c>
      <c r="D109" s="79">
        <v>73</v>
      </c>
      <c r="E109" s="5">
        <v>5.32</v>
      </c>
      <c r="F109" s="5">
        <v>5.64</v>
      </c>
      <c r="G109" s="5">
        <f t="shared" si="24"/>
        <v>4.32</v>
      </c>
      <c r="H109" s="5">
        <f t="shared" si="25"/>
        <v>4.6399999999999997</v>
      </c>
      <c r="I109" s="5">
        <f t="shared" si="26"/>
        <v>3.3200000000000003</v>
      </c>
      <c r="J109" s="5">
        <f t="shared" si="27"/>
        <v>3.6399999999999997</v>
      </c>
      <c r="K109" s="5">
        <f t="shared" si="28"/>
        <v>2.3200000000000003</v>
      </c>
      <c r="L109" s="5">
        <f t="shared" si="29"/>
        <v>2.6399999999999997</v>
      </c>
      <c r="M109" s="5">
        <f t="shared" si="30"/>
        <v>1.3200000000000003</v>
      </c>
      <c r="N109" s="5">
        <f t="shared" si="31"/>
        <v>1.6399999999999997</v>
      </c>
      <c r="O109" s="5">
        <f t="shared" si="32"/>
        <v>1.1200000000000003</v>
      </c>
      <c r="P109" s="5">
        <f t="shared" si="33"/>
        <v>1.4399999999999997</v>
      </c>
      <c r="Q109" s="5">
        <f t="shared" si="34"/>
        <v>0.82000000000000028</v>
      </c>
      <c r="R109" s="5">
        <f t="shared" si="35"/>
        <v>1.1399999999999997</v>
      </c>
      <c r="S109">
        <v>73</v>
      </c>
    </row>
    <row r="110" spans="1:19" ht="45" x14ac:dyDescent="0.25">
      <c r="A110" s="80">
        <v>13</v>
      </c>
      <c r="B110" s="94"/>
      <c r="C110" s="6" t="s">
        <v>508</v>
      </c>
      <c r="D110" s="79">
        <v>90</v>
      </c>
      <c r="E110" s="7">
        <v>5.36</v>
      </c>
      <c r="F110" s="7">
        <v>5.72</v>
      </c>
      <c r="G110" s="5">
        <f t="shared" si="24"/>
        <v>4.3600000000000003</v>
      </c>
      <c r="H110" s="5">
        <f t="shared" si="25"/>
        <v>4.72</v>
      </c>
      <c r="I110" s="5">
        <f t="shared" si="26"/>
        <v>3.3600000000000003</v>
      </c>
      <c r="J110" s="5">
        <f t="shared" si="27"/>
        <v>3.7199999999999998</v>
      </c>
      <c r="K110" s="5">
        <f t="shared" si="28"/>
        <v>2.3600000000000003</v>
      </c>
      <c r="L110" s="5">
        <f t="shared" si="29"/>
        <v>2.7199999999999998</v>
      </c>
      <c r="M110" s="5">
        <f t="shared" si="30"/>
        <v>1.3600000000000003</v>
      </c>
      <c r="N110" s="5">
        <f t="shared" si="31"/>
        <v>1.7199999999999998</v>
      </c>
      <c r="O110" s="5">
        <f t="shared" si="32"/>
        <v>1.1600000000000004</v>
      </c>
      <c r="P110" s="5">
        <f t="shared" si="33"/>
        <v>1.5199999999999998</v>
      </c>
      <c r="Q110" s="5">
        <f t="shared" si="34"/>
        <v>0.86000000000000032</v>
      </c>
      <c r="R110" s="5">
        <f t="shared" si="35"/>
        <v>1.2199999999999998</v>
      </c>
      <c r="S110">
        <v>90</v>
      </c>
    </row>
    <row r="111" spans="1:19" ht="45" x14ac:dyDescent="0.25">
      <c r="A111" s="80">
        <v>14</v>
      </c>
      <c r="B111" s="94"/>
      <c r="C111" s="79" t="s">
        <v>509</v>
      </c>
      <c r="D111" s="79">
        <v>106</v>
      </c>
      <c r="E111" s="7">
        <v>5.44</v>
      </c>
      <c r="F111" s="7">
        <v>5.88</v>
      </c>
      <c r="G111" s="5">
        <f t="shared" si="24"/>
        <v>4.4400000000000004</v>
      </c>
      <c r="H111" s="5">
        <f t="shared" si="25"/>
        <v>4.88</v>
      </c>
      <c r="I111" s="5">
        <f t="shared" si="26"/>
        <v>3.4400000000000004</v>
      </c>
      <c r="J111" s="5">
        <f t="shared" si="27"/>
        <v>3.88</v>
      </c>
      <c r="K111" s="5">
        <f t="shared" si="28"/>
        <v>2.4400000000000004</v>
      </c>
      <c r="L111" s="5">
        <f t="shared" si="29"/>
        <v>2.88</v>
      </c>
      <c r="M111" s="5">
        <f t="shared" si="30"/>
        <v>1.4400000000000004</v>
      </c>
      <c r="N111" s="5">
        <f t="shared" si="31"/>
        <v>1.88</v>
      </c>
      <c r="O111" s="5">
        <f t="shared" si="32"/>
        <v>1.2400000000000004</v>
      </c>
      <c r="P111" s="5">
        <f t="shared" si="33"/>
        <v>1.68</v>
      </c>
      <c r="Q111" s="5">
        <f t="shared" si="34"/>
        <v>0.94000000000000039</v>
      </c>
      <c r="R111" s="5">
        <f t="shared" si="35"/>
        <v>1.38</v>
      </c>
      <c r="S111">
        <v>106</v>
      </c>
    </row>
    <row r="112" spans="1:19" ht="45" x14ac:dyDescent="0.25">
      <c r="A112" s="80">
        <v>15</v>
      </c>
      <c r="B112" s="94"/>
      <c r="C112" s="79" t="s">
        <v>510</v>
      </c>
      <c r="D112" s="79">
        <v>122</v>
      </c>
      <c r="E112" s="5">
        <v>5.52</v>
      </c>
      <c r="F112" s="5">
        <v>6.04</v>
      </c>
      <c r="G112" s="5">
        <f t="shared" si="24"/>
        <v>4.5199999999999996</v>
      </c>
      <c r="H112" s="5">
        <f t="shared" si="25"/>
        <v>5.04</v>
      </c>
      <c r="I112" s="5">
        <f t="shared" si="26"/>
        <v>3.5199999999999996</v>
      </c>
      <c r="J112" s="5">
        <f t="shared" si="27"/>
        <v>4.04</v>
      </c>
      <c r="K112" s="5">
        <f t="shared" si="28"/>
        <v>2.5199999999999996</v>
      </c>
      <c r="L112" s="5">
        <f t="shared" si="29"/>
        <v>3.04</v>
      </c>
      <c r="M112" s="5">
        <f t="shared" si="30"/>
        <v>1.5199999999999996</v>
      </c>
      <c r="N112" s="5">
        <f t="shared" si="31"/>
        <v>2.04</v>
      </c>
      <c r="O112" s="5">
        <f t="shared" si="32"/>
        <v>1.3199999999999996</v>
      </c>
      <c r="P112" s="5">
        <f t="shared" si="33"/>
        <v>1.84</v>
      </c>
      <c r="Q112" s="5">
        <f t="shared" si="34"/>
        <v>1.0199999999999996</v>
      </c>
      <c r="R112" s="5">
        <f t="shared" si="35"/>
        <v>1.54</v>
      </c>
      <c r="S112">
        <v>122</v>
      </c>
    </row>
    <row r="113" spans="1:19" ht="45" x14ac:dyDescent="0.25">
      <c r="A113" s="80">
        <v>16</v>
      </c>
      <c r="B113" s="94"/>
      <c r="C113" s="79" t="s">
        <v>511</v>
      </c>
      <c r="D113" s="79">
        <v>139</v>
      </c>
      <c r="E113" s="5">
        <v>5.56</v>
      </c>
      <c r="F113" s="5">
        <v>6.12</v>
      </c>
      <c r="G113" s="5">
        <f t="shared" si="24"/>
        <v>4.5599999999999996</v>
      </c>
      <c r="H113" s="5">
        <f t="shared" si="25"/>
        <v>5.12</v>
      </c>
      <c r="I113" s="5">
        <f t="shared" si="26"/>
        <v>3.5599999999999996</v>
      </c>
      <c r="J113" s="5">
        <f t="shared" si="27"/>
        <v>4.12</v>
      </c>
      <c r="K113" s="5">
        <f t="shared" si="28"/>
        <v>2.5599999999999996</v>
      </c>
      <c r="L113" s="5">
        <f t="shared" si="29"/>
        <v>3.12</v>
      </c>
      <c r="M113" s="5">
        <f t="shared" si="30"/>
        <v>1.5599999999999996</v>
      </c>
      <c r="N113" s="5">
        <f t="shared" si="31"/>
        <v>2.12</v>
      </c>
      <c r="O113" s="5">
        <f t="shared" si="32"/>
        <v>1.3599999999999997</v>
      </c>
      <c r="P113" s="5">
        <f t="shared" si="33"/>
        <v>1.9200000000000002</v>
      </c>
      <c r="Q113" s="5">
        <f t="shared" si="34"/>
        <v>1.0599999999999996</v>
      </c>
      <c r="R113" s="5">
        <f t="shared" si="35"/>
        <v>1.62</v>
      </c>
      <c r="S113">
        <v>139</v>
      </c>
    </row>
    <row r="114" spans="1:19" ht="45" x14ac:dyDescent="0.25">
      <c r="A114" s="80">
        <v>17</v>
      </c>
      <c r="B114" s="94"/>
      <c r="C114" s="79" t="s">
        <v>512</v>
      </c>
      <c r="D114" s="79">
        <v>170</v>
      </c>
      <c r="E114" s="5">
        <v>5.68</v>
      </c>
      <c r="F114" s="5">
        <v>6.36</v>
      </c>
      <c r="G114" s="5">
        <f t="shared" si="24"/>
        <v>4.68</v>
      </c>
      <c r="H114" s="5">
        <f t="shared" si="25"/>
        <v>5.36</v>
      </c>
      <c r="I114" s="5">
        <f t="shared" si="26"/>
        <v>3.6799999999999997</v>
      </c>
      <c r="J114" s="5">
        <f t="shared" si="27"/>
        <v>4.3600000000000003</v>
      </c>
      <c r="K114" s="5">
        <f t="shared" si="28"/>
        <v>2.6799999999999997</v>
      </c>
      <c r="L114" s="5">
        <f t="shared" si="29"/>
        <v>3.3600000000000003</v>
      </c>
      <c r="M114" s="5">
        <f t="shared" si="30"/>
        <v>1.6799999999999997</v>
      </c>
      <c r="N114" s="5">
        <f t="shared" si="31"/>
        <v>2.3600000000000003</v>
      </c>
      <c r="O114" s="5">
        <f t="shared" si="32"/>
        <v>1.4799999999999998</v>
      </c>
      <c r="P114" s="5">
        <f t="shared" si="33"/>
        <v>2.16</v>
      </c>
      <c r="Q114" s="5">
        <f t="shared" si="34"/>
        <v>1.1799999999999997</v>
      </c>
      <c r="R114" s="5">
        <f t="shared" si="35"/>
        <v>1.86</v>
      </c>
      <c r="S114">
        <v>170</v>
      </c>
    </row>
    <row r="115" spans="1:19" ht="45" x14ac:dyDescent="0.25">
      <c r="A115" s="80">
        <v>18</v>
      </c>
      <c r="B115" s="94"/>
      <c r="C115" s="6" t="s">
        <v>513</v>
      </c>
      <c r="D115" s="79">
        <v>183</v>
      </c>
      <c r="E115" s="5">
        <v>5.76</v>
      </c>
      <c r="F115" s="5">
        <v>6.52</v>
      </c>
      <c r="G115" s="5">
        <f t="shared" si="24"/>
        <v>4.76</v>
      </c>
      <c r="H115" s="5">
        <f t="shared" si="25"/>
        <v>5.52</v>
      </c>
      <c r="I115" s="5">
        <f t="shared" si="26"/>
        <v>3.76</v>
      </c>
      <c r="J115" s="5">
        <f t="shared" si="27"/>
        <v>4.5199999999999996</v>
      </c>
      <c r="K115" s="5">
        <f t="shared" si="28"/>
        <v>2.76</v>
      </c>
      <c r="L115" s="5">
        <f t="shared" si="29"/>
        <v>3.5199999999999996</v>
      </c>
      <c r="M115" s="5">
        <f t="shared" si="30"/>
        <v>1.7599999999999998</v>
      </c>
      <c r="N115" s="5">
        <f t="shared" si="31"/>
        <v>2.5199999999999996</v>
      </c>
      <c r="O115" s="5">
        <f t="shared" si="32"/>
        <v>1.5599999999999998</v>
      </c>
      <c r="P115" s="5">
        <f t="shared" si="33"/>
        <v>2.3199999999999994</v>
      </c>
      <c r="Q115" s="5">
        <f t="shared" si="34"/>
        <v>1.2599999999999998</v>
      </c>
      <c r="R115" s="5">
        <f t="shared" si="35"/>
        <v>2.0199999999999996</v>
      </c>
      <c r="S115">
        <v>183</v>
      </c>
    </row>
    <row r="116" spans="1:19" ht="45" x14ac:dyDescent="0.25">
      <c r="A116" s="80">
        <v>19</v>
      </c>
      <c r="B116" s="94"/>
      <c r="C116" s="6" t="s">
        <v>514</v>
      </c>
      <c r="D116" s="79">
        <v>202</v>
      </c>
      <c r="E116" s="7">
        <v>5.88</v>
      </c>
      <c r="F116" s="7">
        <v>6.76</v>
      </c>
      <c r="G116" s="5">
        <f t="shared" si="24"/>
        <v>4.88</v>
      </c>
      <c r="H116" s="5">
        <f t="shared" si="25"/>
        <v>5.76</v>
      </c>
      <c r="I116" s="5">
        <f t="shared" si="26"/>
        <v>3.88</v>
      </c>
      <c r="J116" s="5">
        <f t="shared" si="27"/>
        <v>4.76</v>
      </c>
      <c r="K116" s="5">
        <f t="shared" si="28"/>
        <v>2.88</v>
      </c>
      <c r="L116" s="5">
        <f t="shared" si="29"/>
        <v>3.76</v>
      </c>
      <c r="M116" s="5">
        <f t="shared" si="30"/>
        <v>1.88</v>
      </c>
      <c r="N116" s="5">
        <f t="shared" si="31"/>
        <v>2.76</v>
      </c>
      <c r="O116" s="5">
        <f t="shared" si="32"/>
        <v>1.68</v>
      </c>
      <c r="P116" s="5">
        <f t="shared" si="33"/>
        <v>2.5599999999999996</v>
      </c>
      <c r="Q116" s="5">
        <f t="shared" si="34"/>
        <v>1.38</v>
      </c>
      <c r="R116" s="5">
        <f t="shared" si="35"/>
        <v>2.2599999999999998</v>
      </c>
      <c r="S116">
        <v>202</v>
      </c>
    </row>
    <row r="117" spans="1:19" ht="45" x14ac:dyDescent="0.25">
      <c r="A117" s="80">
        <v>20</v>
      </c>
      <c r="B117" s="94"/>
      <c r="C117" s="6" t="s">
        <v>515</v>
      </c>
      <c r="D117" s="79">
        <v>254</v>
      </c>
      <c r="E117" s="7">
        <v>5.96</v>
      </c>
      <c r="F117" s="7">
        <v>6.92</v>
      </c>
      <c r="G117" s="5">
        <f t="shared" si="24"/>
        <v>4.96</v>
      </c>
      <c r="H117" s="5">
        <f t="shared" si="25"/>
        <v>5.92</v>
      </c>
      <c r="I117" s="5">
        <f t="shared" si="26"/>
        <v>3.96</v>
      </c>
      <c r="J117" s="5">
        <f t="shared" si="27"/>
        <v>4.92</v>
      </c>
      <c r="K117" s="5">
        <f t="shared" si="28"/>
        <v>2.96</v>
      </c>
      <c r="L117" s="5">
        <f t="shared" si="29"/>
        <v>3.92</v>
      </c>
      <c r="M117" s="5">
        <f t="shared" si="30"/>
        <v>1.96</v>
      </c>
      <c r="N117" s="5">
        <f t="shared" si="31"/>
        <v>2.92</v>
      </c>
      <c r="O117" s="5">
        <f t="shared" si="32"/>
        <v>1.76</v>
      </c>
      <c r="P117" s="5">
        <f t="shared" si="33"/>
        <v>2.7199999999999998</v>
      </c>
      <c r="Q117" s="5">
        <f t="shared" si="34"/>
        <v>1.46</v>
      </c>
      <c r="R117" s="5">
        <f t="shared" si="35"/>
        <v>2.42</v>
      </c>
      <c r="S117">
        <v>254</v>
      </c>
    </row>
    <row r="118" spans="1:19" ht="45" x14ac:dyDescent="0.25">
      <c r="A118" s="80">
        <v>21</v>
      </c>
      <c r="B118" s="94"/>
      <c r="C118" s="79" t="s">
        <v>516</v>
      </c>
      <c r="D118" s="79">
        <v>286</v>
      </c>
      <c r="E118" s="5">
        <v>5.96</v>
      </c>
      <c r="F118" s="5">
        <v>6.92</v>
      </c>
      <c r="G118" s="5">
        <f t="shared" si="24"/>
        <v>4.96</v>
      </c>
      <c r="H118" s="5">
        <f t="shared" si="25"/>
        <v>5.92</v>
      </c>
      <c r="I118" s="5">
        <f t="shared" si="26"/>
        <v>3.96</v>
      </c>
      <c r="J118" s="5">
        <f t="shared" si="27"/>
        <v>4.92</v>
      </c>
      <c r="K118" s="5">
        <f t="shared" si="28"/>
        <v>2.96</v>
      </c>
      <c r="L118" s="5">
        <f t="shared" si="29"/>
        <v>3.92</v>
      </c>
      <c r="M118" s="5">
        <f t="shared" si="30"/>
        <v>1.96</v>
      </c>
      <c r="N118" s="5">
        <f t="shared" si="31"/>
        <v>2.92</v>
      </c>
      <c r="O118" s="5">
        <f t="shared" si="32"/>
        <v>1.76</v>
      </c>
      <c r="P118" s="5">
        <f t="shared" si="33"/>
        <v>2.7199999999999998</v>
      </c>
      <c r="Q118" s="5">
        <f t="shared" si="34"/>
        <v>1.46</v>
      </c>
      <c r="R118" s="5">
        <f t="shared" si="35"/>
        <v>2.42</v>
      </c>
      <c r="S118">
        <v>286</v>
      </c>
    </row>
    <row r="119" spans="1:19" ht="45" x14ac:dyDescent="0.25">
      <c r="A119" s="80">
        <v>22</v>
      </c>
      <c r="B119" s="94"/>
      <c r="C119" s="6" t="s">
        <v>517</v>
      </c>
      <c r="D119" s="79">
        <v>301</v>
      </c>
      <c r="E119" s="7">
        <v>6.04</v>
      </c>
      <c r="F119" s="7">
        <v>7.08</v>
      </c>
      <c r="G119" s="5">
        <f t="shared" si="24"/>
        <v>5.04</v>
      </c>
      <c r="H119" s="5">
        <f t="shared" si="25"/>
        <v>6.08</v>
      </c>
      <c r="I119" s="5">
        <f t="shared" si="26"/>
        <v>4.04</v>
      </c>
      <c r="J119" s="5">
        <f t="shared" si="27"/>
        <v>5.08</v>
      </c>
      <c r="K119" s="5">
        <f t="shared" si="28"/>
        <v>3.04</v>
      </c>
      <c r="L119" s="5">
        <f t="shared" si="29"/>
        <v>4.08</v>
      </c>
      <c r="M119" s="5">
        <f t="shared" si="30"/>
        <v>2.04</v>
      </c>
      <c r="N119" s="5">
        <f t="shared" si="31"/>
        <v>3.08</v>
      </c>
      <c r="O119" s="5">
        <f t="shared" si="32"/>
        <v>1.84</v>
      </c>
      <c r="P119" s="5">
        <f t="shared" si="33"/>
        <v>2.88</v>
      </c>
      <c r="Q119" s="5">
        <f t="shared" si="34"/>
        <v>1.54</v>
      </c>
      <c r="R119" s="5">
        <f t="shared" si="35"/>
        <v>2.58</v>
      </c>
      <c r="S119">
        <v>301</v>
      </c>
    </row>
    <row r="120" spans="1:19" ht="45" x14ac:dyDescent="0.25">
      <c r="A120" s="80">
        <v>23</v>
      </c>
      <c r="B120" s="94"/>
      <c r="C120" s="6" t="s">
        <v>518</v>
      </c>
      <c r="D120" s="79">
        <v>325</v>
      </c>
      <c r="E120" s="7">
        <v>6.04</v>
      </c>
      <c r="F120" s="7">
        <v>7.08</v>
      </c>
      <c r="G120" s="5">
        <f t="shared" si="24"/>
        <v>5.04</v>
      </c>
      <c r="H120" s="5">
        <f t="shared" si="25"/>
        <v>6.08</v>
      </c>
      <c r="I120" s="5">
        <f t="shared" si="26"/>
        <v>4.04</v>
      </c>
      <c r="J120" s="5">
        <f t="shared" si="27"/>
        <v>5.08</v>
      </c>
      <c r="K120" s="5">
        <f t="shared" si="28"/>
        <v>3.04</v>
      </c>
      <c r="L120" s="5">
        <f t="shared" si="29"/>
        <v>4.08</v>
      </c>
      <c r="M120" s="5">
        <f t="shared" si="30"/>
        <v>2.04</v>
      </c>
      <c r="N120" s="5">
        <f t="shared" si="31"/>
        <v>3.08</v>
      </c>
      <c r="O120" s="5">
        <f t="shared" si="32"/>
        <v>1.84</v>
      </c>
      <c r="P120" s="5">
        <f t="shared" si="33"/>
        <v>2.88</v>
      </c>
      <c r="Q120" s="5">
        <f t="shared" si="34"/>
        <v>1.54</v>
      </c>
      <c r="R120" s="5">
        <f t="shared" si="35"/>
        <v>2.58</v>
      </c>
      <c r="S120">
        <v>325</v>
      </c>
    </row>
    <row r="121" spans="1:19" ht="45" x14ac:dyDescent="0.25">
      <c r="A121" s="80">
        <v>24</v>
      </c>
      <c r="B121" s="95"/>
      <c r="C121" s="6" t="s">
        <v>519</v>
      </c>
      <c r="D121" s="79">
        <v>336</v>
      </c>
      <c r="E121" s="7">
        <v>6.04</v>
      </c>
      <c r="F121" s="7">
        <v>7.08</v>
      </c>
      <c r="G121" s="5">
        <f t="shared" si="24"/>
        <v>5.04</v>
      </c>
      <c r="H121" s="5">
        <f t="shared" si="25"/>
        <v>6.08</v>
      </c>
      <c r="I121" s="5">
        <f t="shared" si="26"/>
        <v>4.04</v>
      </c>
      <c r="J121" s="5">
        <f t="shared" si="27"/>
        <v>5.08</v>
      </c>
      <c r="K121" s="5">
        <f t="shared" si="28"/>
        <v>3.04</v>
      </c>
      <c r="L121" s="5">
        <f t="shared" si="29"/>
        <v>4.08</v>
      </c>
      <c r="M121" s="5">
        <f t="shared" si="30"/>
        <v>2.04</v>
      </c>
      <c r="N121" s="5">
        <f t="shared" si="31"/>
        <v>3.08</v>
      </c>
      <c r="O121" s="5">
        <f t="shared" si="32"/>
        <v>1.84</v>
      </c>
      <c r="P121" s="5">
        <f t="shared" si="33"/>
        <v>2.88</v>
      </c>
      <c r="Q121" s="5">
        <f t="shared" si="34"/>
        <v>1.54</v>
      </c>
      <c r="R121" s="5">
        <f t="shared" si="35"/>
        <v>2.58</v>
      </c>
      <c r="S121">
        <v>336</v>
      </c>
    </row>
    <row r="122" spans="1:19" ht="22.5" x14ac:dyDescent="0.25">
      <c r="A122" s="20"/>
      <c r="B122" s="21"/>
      <c r="C122" s="22"/>
      <c r="D122" s="78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9" ht="22.5" x14ac:dyDescent="0.25">
      <c r="A123" s="20"/>
      <c r="B123" s="21"/>
      <c r="C123" s="22"/>
      <c r="D123" s="89" t="s">
        <v>387</v>
      </c>
      <c r="E123" s="89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9" ht="22.5" x14ac:dyDescent="0.25">
      <c r="A124" s="20"/>
      <c r="B124" s="21"/>
      <c r="C124" s="22"/>
      <c r="D124" s="78"/>
      <c r="E124" s="24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9" ht="22.5" x14ac:dyDescent="0.25">
      <c r="A125" s="20"/>
      <c r="B125" s="21"/>
      <c r="C125" s="22"/>
      <c r="D125" s="89" t="s">
        <v>388</v>
      </c>
      <c r="E125" s="89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</sheetData>
  <mergeCells count="50">
    <mergeCell ref="D123:E123"/>
    <mergeCell ref="D125:E125"/>
    <mergeCell ref="B98:B121"/>
    <mergeCell ref="A95:A97"/>
    <mergeCell ref="B95:B97"/>
    <mergeCell ref="C95:C97"/>
    <mergeCell ref="D95:D97"/>
    <mergeCell ref="O95:P95"/>
    <mergeCell ref="Q95:R95"/>
    <mergeCell ref="E96:F96"/>
    <mergeCell ref="G96:H96"/>
    <mergeCell ref="I96:J96"/>
    <mergeCell ref="K96:L96"/>
    <mergeCell ref="M96:N96"/>
    <mergeCell ref="O96:P96"/>
    <mergeCell ref="Q96:R96"/>
    <mergeCell ref="E95:F95"/>
    <mergeCell ref="G95:H95"/>
    <mergeCell ref="I95:J95"/>
    <mergeCell ref="K95:L95"/>
    <mergeCell ref="M95:N95"/>
    <mergeCell ref="B64:B87"/>
    <mergeCell ref="I4:J4"/>
    <mergeCell ref="K4:L4"/>
    <mergeCell ref="M4:N4"/>
    <mergeCell ref="D31:E31"/>
    <mergeCell ref="D33:E33"/>
    <mergeCell ref="D60:E60"/>
    <mergeCell ref="D62:E62"/>
    <mergeCell ref="C4:C5"/>
    <mergeCell ref="D4:D5"/>
    <mergeCell ref="E4:F4"/>
    <mergeCell ref="G4:H4"/>
    <mergeCell ref="B35:B58"/>
    <mergeCell ref="D89:E89"/>
    <mergeCell ref="D91:E91"/>
    <mergeCell ref="A1:R1"/>
    <mergeCell ref="A2:R2"/>
    <mergeCell ref="E3:F3"/>
    <mergeCell ref="G3:H3"/>
    <mergeCell ref="I3:J3"/>
    <mergeCell ref="K3:L3"/>
    <mergeCell ref="M3:N3"/>
    <mergeCell ref="O3:P3"/>
    <mergeCell ref="Q3:R3"/>
    <mergeCell ref="O4:P4"/>
    <mergeCell ref="Q4:R4"/>
    <mergeCell ref="B6:B29"/>
    <mergeCell ref="A4:A5"/>
    <mergeCell ref="B4:B5"/>
  </mergeCells>
  <pageMargins left="0.21" right="0.22" top="0.2" bottom="0.2" header="0.3" footer="0.3"/>
  <pageSetup paperSize="9" scale="1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Q40"/>
  <sheetViews>
    <sheetView zoomScale="85" zoomScaleNormal="85" workbookViewId="0">
      <selection activeCell="Z27" sqref="Z27"/>
    </sheetView>
  </sheetViews>
  <sheetFormatPr defaultRowHeight="18.75" x14ac:dyDescent="0.3"/>
  <cols>
    <col min="1" max="1" width="9.140625" style="8"/>
    <col min="2" max="2" width="29.5703125" style="8" customWidth="1"/>
    <col min="3" max="3" width="14.7109375" style="8" customWidth="1"/>
    <col min="4" max="4" width="16" style="8" customWidth="1"/>
    <col min="5" max="5" width="17.7109375" style="8" customWidth="1"/>
    <col min="6" max="6" width="10.5703125" style="8" bestFit="1" customWidth="1"/>
    <col min="7" max="7" width="12.7109375" style="8" customWidth="1"/>
    <col min="8" max="9" width="9.140625" style="8"/>
    <col min="10" max="10" width="29.5703125" style="8" customWidth="1"/>
    <col min="11" max="11" width="14.7109375" style="8" customWidth="1"/>
    <col min="12" max="12" width="16" style="8" customWidth="1"/>
    <col min="13" max="13" width="17.7109375" style="8" customWidth="1"/>
    <col min="14" max="14" width="10.5703125" style="8" bestFit="1" customWidth="1"/>
    <col min="15" max="15" width="12.7109375" style="8" customWidth="1"/>
    <col min="16" max="16" width="9.140625" style="8"/>
    <col min="17" max="17" width="17" style="8" customWidth="1"/>
    <col min="18" max="16384" width="9.140625" style="8"/>
  </cols>
  <sheetData>
    <row r="1" spans="1:17" x14ac:dyDescent="0.3">
      <c r="A1" s="129" t="s">
        <v>381</v>
      </c>
      <c r="B1" s="129"/>
      <c r="C1" s="129"/>
      <c r="D1" s="129"/>
      <c r="E1" s="129"/>
      <c r="F1" s="129"/>
      <c r="G1" s="129"/>
      <c r="I1" s="129" t="s">
        <v>381</v>
      </c>
      <c r="J1" s="129"/>
      <c r="K1" s="129"/>
      <c r="L1" s="129"/>
      <c r="M1" s="129"/>
      <c r="N1" s="129"/>
      <c r="O1" s="129"/>
    </row>
    <row r="2" spans="1:17" s="18" customFormat="1" ht="56.25" x14ac:dyDescent="0.25">
      <c r="A2" s="19" t="s">
        <v>378</v>
      </c>
      <c r="B2" s="19" t="s">
        <v>377</v>
      </c>
      <c r="C2" s="19" t="s">
        <v>380</v>
      </c>
      <c r="D2" s="16" t="s">
        <v>375</v>
      </c>
      <c r="E2" s="16" t="s">
        <v>376</v>
      </c>
      <c r="F2" s="19" t="s">
        <v>379</v>
      </c>
      <c r="G2" s="16" t="s">
        <v>383</v>
      </c>
      <c r="I2" s="19" t="s">
        <v>378</v>
      </c>
      <c r="J2" s="19" t="s">
        <v>377</v>
      </c>
      <c r="K2" s="19" t="s">
        <v>380</v>
      </c>
      <c r="L2" s="16" t="s">
        <v>375</v>
      </c>
      <c r="M2" s="16" t="s">
        <v>376</v>
      </c>
      <c r="N2" s="19" t="s">
        <v>379</v>
      </c>
      <c r="O2" s="16" t="s">
        <v>383</v>
      </c>
      <c r="Q2" s="19" t="s">
        <v>382</v>
      </c>
    </row>
    <row r="3" spans="1:17" x14ac:dyDescent="0.3">
      <c r="A3" s="125">
        <v>1</v>
      </c>
      <c r="B3" s="15" t="s">
        <v>131</v>
      </c>
      <c r="C3" s="126" t="s">
        <v>384</v>
      </c>
      <c r="D3" s="17">
        <v>2.96</v>
      </c>
      <c r="E3" s="17">
        <v>5</v>
      </c>
      <c r="F3" s="17">
        <f>(E3+D3)*100</f>
        <v>796</v>
      </c>
      <c r="G3" s="128">
        <f>F3+F4</f>
        <v>1616</v>
      </c>
      <c r="I3" s="125">
        <v>1</v>
      </c>
      <c r="J3" s="15" t="s">
        <v>131</v>
      </c>
      <c r="K3" s="126" t="s">
        <v>384</v>
      </c>
      <c r="L3" s="17">
        <v>2.96</v>
      </c>
      <c r="M3" s="130">
        <v>5</v>
      </c>
      <c r="N3" s="17">
        <f>(M3+L3)*100</f>
        <v>796</v>
      </c>
      <c r="O3" s="128">
        <f>N3+N4</f>
        <v>1116</v>
      </c>
      <c r="Q3" s="128">
        <f>O3-G3</f>
        <v>-500</v>
      </c>
    </row>
    <row r="4" spans="1:17" x14ac:dyDescent="0.3">
      <c r="A4" s="125"/>
      <c r="B4" s="15" t="s">
        <v>46</v>
      </c>
      <c r="C4" s="127"/>
      <c r="D4" s="17">
        <v>3.2</v>
      </c>
      <c r="E4" s="17">
        <v>5</v>
      </c>
      <c r="F4" s="17">
        <f t="shared" ref="F4:F12" si="0">(E4+D4)*100</f>
        <v>819.99999999999989</v>
      </c>
      <c r="G4" s="128"/>
      <c r="I4" s="125"/>
      <c r="J4" s="15" t="s">
        <v>46</v>
      </c>
      <c r="K4" s="127"/>
      <c r="L4" s="17">
        <v>3.2</v>
      </c>
      <c r="M4" s="131"/>
      <c r="N4" s="17">
        <f t="shared" ref="N4:N12" si="1">(M4+L4)*100</f>
        <v>320</v>
      </c>
      <c r="O4" s="128"/>
      <c r="Q4" s="128"/>
    </row>
    <row r="5" spans="1:17" x14ac:dyDescent="0.3">
      <c r="A5" s="125">
        <v>2</v>
      </c>
      <c r="B5" s="15" t="s">
        <v>131</v>
      </c>
      <c r="C5" s="126" t="s">
        <v>384</v>
      </c>
      <c r="D5" s="17">
        <v>2.96</v>
      </c>
      <c r="E5" s="17">
        <v>5</v>
      </c>
      <c r="F5" s="17">
        <f t="shared" si="0"/>
        <v>796</v>
      </c>
      <c r="G5" s="128">
        <f>F5+F6</f>
        <v>1616</v>
      </c>
      <c r="I5" s="125">
        <v>2</v>
      </c>
      <c r="J5" s="15" t="s">
        <v>131</v>
      </c>
      <c r="K5" s="126" t="s">
        <v>384</v>
      </c>
      <c r="L5" s="17">
        <v>2.96</v>
      </c>
      <c r="M5" s="130">
        <v>5</v>
      </c>
      <c r="N5" s="17">
        <f t="shared" si="1"/>
        <v>796</v>
      </c>
      <c r="O5" s="128">
        <f>N5+N6</f>
        <v>1116</v>
      </c>
      <c r="Q5" s="128">
        <f>O5-G5</f>
        <v>-500</v>
      </c>
    </row>
    <row r="6" spans="1:17" x14ac:dyDescent="0.3">
      <c r="A6" s="125"/>
      <c r="B6" s="15" t="s">
        <v>160</v>
      </c>
      <c r="C6" s="127"/>
      <c r="D6" s="17">
        <v>3.2</v>
      </c>
      <c r="E6" s="17">
        <v>5</v>
      </c>
      <c r="F6" s="17">
        <f t="shared" si="0"/>
        <v>819.99999999999989</v>
      </c>
      <c r="G6" s="128"/>
      <c r="I6" s="125"/>
      <c r="J6" s="15" t="s">
        <v>160</v>
      </c>
      <c r="K6" s="127"/>
      <c r="L6" s="17">
        <v>3.2</v>
      </c>
      <c r="M6" s="131"/>
      <c r="N6" s="17">
        <f t="shared" si="1"/>
        <v>320</v>
      </c>
      <c r="O6" s="128"/>
      <c r="Q6" s="128"/>
    </row>
    <row r="7" spans="1:17" x14ac:dyDescent="0.3">
      <c r="A7" s="125">
        <v>3</v>
      </c>
      <c r="B7" s="15" t="s">
        <v>302</v>
      </c>
      <c r="C7" s="126" t="s">
        <v>384</v>
      </c>
      <c r="D7" s="17">
        <v>3.2</v>
      </c>
      <c r="E7" s="17">
        <v>5</v>
      </c>
      <c r="F7" s="17">
        <f t="shared" si="0"/>
        <v>819.99999999999989</v>
      </c>
      <c r="G7" s="128">
        <f>F7+F8</f>
        <v>1639.9999999999998</v>
      </c>
      <c r="I7" s="125">
        <v>3</v>
      </c>
      <c r="J7" s="15" t="s">
        <v>302</v>
      </c>
      <c r="K7" s="126" t="s">
        <v>384</v>
      </c>
      <c r="L7" s="17">
        <v>3.2</v>
      </c>
      <c r="M7" s="130">
        <v>5</v>
      </c>
      <c r="N7" s="17">
        <f t="shared" si="1"/>
        <v>819.99999999999989</v>
      </c>
      <c r="O7" s="128">
        <f>N7+N8</f>
        <v>1140</v>
      </c>
      <c r="Q7" s="128">
        <f>O7-G7</f>
        <v>-499.99999999999977</v>
      </c>
    </row>
    <row r="8" spans="1:17" x14ac:dyDescent="0.3">
      <c r="A8" s="125"/>
      <c r="B8" s="15" t="s">
        <v>46</v>
      </c>
      <c r="C8" s="127"/>
      <c r="D8" s="17">
        <v>3.2</v>
      </c>
      <c r="E8" s="17">
        <v>5</v>
      </c>
      <c r="F8" s="17">
        <f t="shared" si="0"/>
        <v>819.99999999999989</v>
      </c>
      <c r="G8" s="128"/>
      <c r="I8" s="125"/>
      <c r="J8" s="15" t="s">
        <v>46</v>
      </c>
      <c r="K8" s="127"/>
      <c r="L8" s="17">
        <v>3.2</v>
      </c>
      <c r="M8" s="131"/>
      <c r="N8" s="17">
        <f t="shared" si="1"/>
        <v>320</v>
      </c>
      <c r="O8" s="128"/>
      <c r="Q8" s="128"/>
    </row>
    <row r="9" spans="1:17" x14ac:dyDescent="0.3">
      <c r="A9" s="125">
        <v>4</v>
      </c>
      <c r="B9" s="15" t="s">
        <v>344</v>
      </c>
      <c r="C9" s="126" t="s">
        <v>384</v>
      </c>
      <c r="D9" s="17">
        <v>2.08</v>
      </c>
      <c r="E9" s="17">
        <v>5</v>
      </c>
      <c r="F9" s="17">
        <f t="shared" si="0"/>
        <v>708</v>
      </c>
      <c r="G9" s="128">
        <f>F9+F10</f>
        <v>1528</v>
      </c>
      <c r="I9" s="125">
        <v>4</v>
      </c>
      <c r="J9" s="15" t="s">
        <v>344</v>
      </c>
      <c r="K9" s="126" t="s">
        <v>384</v>
      </c>
      <c r="L9" s="17">
        <v>2.08</v>
      </c>
      <c r="M9" s="130">
        <v>5</v>
      </c>
      <c r="N9" s="17">
        <f t="shared" si="1"/>
        <v>708</v>
      </c>
      <c r="O9" s="128">
        <f>N9+N10</f>
        <v>1028</v>
      </c>
      <c r="Q9" s="128">
        <f>O9-G9</f>
        <v>-500</v>
      </c>
    </row>
    <row r="10" spans="1:17" x14ac:dyDescent="0.3">
      <c r="A10" s="125"/>
      <c r="B10" s="15" t="s">
        <v>46</v>
      </c>
      <c r="C10" s="127"/>
      <c r="D10" s="17">
        <v>3.2</v>
      </c>
      <c r="E10" s="17">
        <v>5</v>
      </c>
      <c r="F10" s="17">
        <f t="shared" si="0"/>
        <v>819.99999999999989</v>
      </c>
      <c r="G10" s="128"/>
      <c r="I10" s="125"/>
      <c r="J10" s="15" t="s">
        <v>46</v>
      </c>
      <c r="K10" s="127"/>
      <c r="L10" s="17">
        <v>3.2</v>
      </c>
      <c r="M10" s="131"/>
      <c r="N10" s="17">
        <f t="shared" si="1"/>
        <v>320</v>
      </c>
      <c r="O10" s="128"/>
      <c r="Q10" s="128"/>
    </row>
    <row r="11" spans="1:17" x14ac:dyDescent="0.3">
      <c r="A11" s="125">
        <v>5</v>
      </c>
      <c r="B11" s="15" t="s">
        <v>344</v>
      </c>
      <c r="C11" s="126" t="s">
        <v>384</v>
      </c>
      <c r="D11" s="17">
        <v>2.08</v>
      </c>
      <c r="E11" s="17">
        <v>5</v>
      </c>
      <c r="F11" s="17">
        <f t="shared" si="0"/>
        <v>708</v>
      </c>
      <c r="G11" s="128">
        <f>F11+F12</f>
        <v>1504</v>
      </c>
      <c r="I11" s="125">
        <v>5</v>
      </c>
      <c r="J11" s="15" t="s">
        <v>344</v>
      </c>
      <c r="K11" s="126" t="s">
        <v>384</v>
      </c>
      <c r="L11" s="17">
        <v>2.08</v>
      </c>
      <c r="M11" s="130">
        <v>5</v>
      </c>
      <c r="N11" s="17">
        <f t="shared" si="1"/>
        <v>708</v>
      </c>
      <c r="O11" s="128">
        <f>N11+N12</f>
        <v>1004</v>
      </c>
      <c r="Q11" s="128">
        <f>O11-G11</f>
        <v>-500</v>
      </c>
    </row>
    <row r="12" spans="1:17" x14ac:dyDescent="0.3">
      <c r="A12" s="125"/>
      <c r="B12" s="15" t="s">
        <v>113</v>
      </c>
      <c r="C12" s="127"/>
      <c r="D12" s="17">
        <v>2.96</v>
      </c>
      <c r="E12" s="17">
        <v>5</v>
      </c>
      <c r="F12" s="17">
        <f t="shared" si="0"/>
        <v>796</v>
      </c>
      <c r="G12" s="128"/>
      <c r="I12" s="125"/>
      <c r="J12" s="15" t="s">
        <v>113</v>
      </c>
      <c r="K12" s="127"/>
      <c r="L12" s="17">
        <v>2.96</v>
      </c>
      <c r="M12" s="131"/>
      <c r="N12" s="17">
        <f t="shared" si="1"/>
        <v>296</v>
      </c>
      <c r="O12" s="128"/>
      <c r="Q12" s="128"/>
    </row>
    <row r="15" spans="1:17" x14ac:dyDescent="0.3">
      <c r="A15" s="129" t="s">
        <v>381</v>
      </c>
      <c r="B15" s="129"/>
      <c r="C15" s="129"/>
      <c r="D15" s="129"/>
      <c r="E15" s="129"/>
      <c r="F15" s="129"/>
      <c r="G15" s="129"/>
      <c r="I15" s="129" t="s">
        <v>381</v>
      </c>
      <c r="J15" s="129"/>
      <c r="K15" s="129"/>
      <c r="L15" s="129"/>
      <c r="M15" s="129"/>
      <c r="N15" s="129"/>
      <c r="O15" s="129"/>
    </row>
    <row r="16" spans="1:17" s="18" customFormat="1" ht="56.25" x14ac:dyDescent="0.25">
      <c r="A16" s="19" t="s">
        <v>378</v>
      </c>
      <c r="B16" s="19" t="s">
        <v>377</v>
      </c>
      <c r="C16" s="19" t="s">
        <v>380</v>
      </c>
      <c r="D16" s="16" t="s">
        <v>375</v>
      </c>
      <c r="E16" s="16" t="s">
        <v>376</v>
      </c>
      <c r="F16" s="19" t="s">
        <v>379</v>
      </c>
      <c r="G16" s="16" t="s">
        <v>383</v>
      </c>
      <c r="I16" s="19" t="s">
        <v>378</v>
      </c>
      <c r="J16" s="19" t="s">
        <v>377</v>
      </c>
      <c r="K16" s="19" t="s">
        <v>380</v>
      </c>
      <c r="L16" s="16" t="s">
        <v>375</v>
      </c>
      <c r="M16" s="16" t="s">
        <v>376</v>
      </c>
      <c r="N16" s="19" t="s">
        <v>379</v>
      </c>
      <c r="O16" s="16" t="s">
        <v>383</v>
      </c>
      <c r="Q16" s="19" t="s">
        <v>382</v>
      </c>
    </row>
    <row r="17" spans="1:17" x14ac:dyDescent="0.3">
      <c r="A17" s="125">
        <v>1</v>
      </c>
      <c r="B17" s="15" t="s">
        <v>131</v>
      </c>
      <c r="C17" s="126" t="s">
        <v>385</v>
      </c>
      <c r="D17" s="17">
        <v>2.96</v>
      </c>
      <c r="E17" s="17">
        <v>4</v>
      </c>
      <c r="F17" s="17">
        <f t="shared" ref="F17:F26" si="2">(E17+D17)*200</f>
        <v>1392</v>
      </c>
      <c r="G17" s="128">
        <f>F17+F18</f>
        <v>2832</v>
      </c>
      <c r="I17" s="125">
        <v>1</v>
      </c>
      <c r="J17" s="15" t="s">
        <v>131</v>
      </c>
      <c r="K17" s="126" t="s">
        <v>385</v>
      </c>
      <c r="L17" s="17">
        <v>2.96</v>
      </c>
      <c r="M17" s="130">
        <v>4</v>
      </c>
      <c r="N17" s="17">
        <f t="shared" ref="N17:N26" si="3">(M17+L17)*200</f>
        <v>1392</v>
      </c>
      <c r="O17" s="128">
        <f>N17+N18</f>
        <v>2032</v>
      </c>
      <c r="Q17" s="128">
        <f>O17-G17</f>
        <v>-800</v>
      </c>
    </row>
    <row r="18" spans="1:17" x14ac:dyDescent="0.3">
      <c r="A18" s="125"/>
      <c r="B18" s="15" t="s">
        <v>46</v>
      </c>
      <c r="C18" s="127"/>
      <c r="D18" s="17">
        <v>3.2</v>
      </c>
      <c r="E18" s="17">
        <v>4</v>
      </c>
      <c r="F18" s="17">
        <f t="shared" si="2"/>
        <v>1440</v>
      </c>
      <c r="G18" s="128"/>
      <c r="I18" s="125"/>
      <c r="J18" s="15" t="s">
        <v>46</v>
      </c>
      <c r="K18" s="127"/>
      <c r="L18" s="17">
        <v>3.2</v>
      </c>
      <c r="M18" s="131"/>
      <c r="N18" s="17">
        <f t="shared" si="3"/>
        <v>640</v>
      </c>
      <c r="O18" s="128"/>
      <c r="Q18" s="128"/>
    </row>
    <row r="19" spans="1:17" x14ac:dyDescent="0.3">
      <c r="A19" s="125">
        <v>2</v>
      </c>
      <c r="B19" s="15" t="s">
        <v>131</v>
      </c>
      <c r="C19" s="126" t="s">
        <v>385</v>
      </c>
      <c r="D19" s="17">
        <v>2.96</v>
      </c>
      <c r="E19" s="17">
        <v>4</v>
      </c>
      <c r="F19" s="17">
        <f t="shared" si="2"/>
        <v>1392</v>
      </c>
      <c r="G19" s="128">
        <f>F19+F20</f>
        <v>2832</v>
      </c>
      <c r="I19" s="125">
        <v>2</v>
      </c>
      <c r="J19" s="15" t="s">
        <v>131</v>
      </c>
      <c r="K19" s="126" t="s">
        <v>385</v>
      </c>
      <c r="L19" s="17">
        <v>2.96</v>
      </c>
      <c r="M19" s="130">
        <v>4</v>
      </c>
      <c r="N19" s="17">
        <f t="shared" si="3"/>
        <v>1392</v>
      </c>
      <c r="O19" s="128">
        <f>N19+N20</f>
        <v>2032</v>
      </c>
      <c r="Q19" s="128">
        <f>O19-G19</f>
        <v>-800</v>
      </c>
    </row>
    <row r="20" spans="1:17" x14ac:dyDescent="0.3">
      <c r="A20" s="125"/>
      <c r="B20" s="15" t="s">
        <v>160</v>
      </c>
      <c r="C20" s="127"/>
      <c r="D20" s="17">
        <v>3.2</v>
      </c>
      <c r="E20" s="17">
        <v>4</v>
      </c>
      <c r="F20" s="17">
        <f t="shared" si="2"/>
        <v>1440</v>
      </c>
      <c r="G20" s="128"/>
      <c r="I20" s="125"/>
      <c r="J20" s="15" t="s">
        <v>160</v>
      </c>
      <c r="K20" s="127"/>
      <c r="L20" s="17">
        <v>3.2</v>
      </c>
      <c r="M20" s="131"/>
      <c r="N20" s="17">
        <f t="shared" si="3"/>
        <v>640</v>
      </c>
      <c r="O20" s="128"/>
      <c r="Q20" s="128"/>
    </row>
    <row r="21" spans="1:17" x14ac:dyDescent="0.3">
      <c r="A21" s="125">
        <v>3</v>
      </c>
      <c r="B21" s="15" t="s">
        <v>302</v>
      </c>
      <c r="C21" s="126" t="s">
        <v>385</v>
      </c>
      <c r="D21" s="17">
        <v>3.2</v>
      </c>
      <c r="E21" s="17">
        <v>4</v>
      </c>
      <c r="F21" s="17">
        <f t="shared" si="2"/>
        <v>1440</v>
      </c>
      <c r="G21" s="128">
        <f>F21+F22</f>
        <v>2880</v>
      </c>
      <c r="I21" s="125">
        <v>3</v>
      </c>
      <c r="J21" s="15" t="s">
        <v>302</v>
      </c>
      <c r="K21" s="126" t="s">
        <v>385</v>
      </c>
      <c r="L21" s="17">
        <v>3.2</v>
      </c>
      <c r="M21" s="130">
        <v>4</v>
      </c>
      <c r="N21" s="17">
        <f t="shared" si="3"/>
        <v>1440</v>
      </c>
      <c r="O21" s="128">
        <f>N21+N22</f>
        <v>2080</v>
      </c>
      <c r="Q21" s="128">
        <f>O21-G21</f>
        <v>-800</v>
      </c>
    </row>
    <row r="22" spans="1:17" x14ac:dyDescent="0.3">
      <c r="A22" s="125"/>
      <c r="B22" s="15" t="s">
        <v>46</v>
      </c>
      <c r="C22" s="127"/>
      <c r="D22" s="17">
        <v>3.2</v>
      </c>
      <c r="E22" s="17">
        <v>4</v>
      </c>
      <c r="F22" s="17">
        <f t="shared" si="2"/>
        <v>1440</v>
      </c>
      <c r="G22" s="128"/>
      <c r="I22" s="125"/>
      <c r="J22" s="15" t="s">
        <v>46</v>
      </c>
      <c r="K22" s="127"/>
      <c r="L22" s="17">
        <v>3.2</v>
      </c>
      <c r="M22" s="131"/>
      <c r="N22" s="17">
        <f t="shared" si="3"/>
        <v>640</v>
      </c>
      <c r="O22" s="128"/>
      <c r="Q22" s="128"/>
    </row>
    <row r="23" spans="1:17" x14ac:dyDescent="0.3">
      <c r="A23" s="125">
        <v>4</v>
      </c>
      <c r="B23" s="15" t="s">
        <v>344</v>
      </c>
      <c r="C23" s="126" t="s">
        <v>385</v>
      </c>
      <c r="D23" s="17">
        <v>2.08</v>
      </c>
      <c r="E23" s="17">
        <v>4</v>
      </c>
      <c r="F23" s="17">
        <f t="shared" si="2"/>
        <v>1216</v>
      </c>
      <c r="G23" s="128">
        <f>F23+F24</f>
        <v>2656</v>
      </c>
      <c r="I23" s="125">
        <v>4</v>
      </c>
      <c r="J23" s="15" t="s">
        <v>344</v>
      </c>
      <c r="K23" s="126" t="s">
        <v>385</v>
      </c>
      <c r="L23" s="17">
        <v>2.08</v>
      </c>
      <c r="M23" s="130">
        <v>4</v>
      </c>
      <c r="N23" s="17">
        <f t="shared" si="3"/>
        <v>1216</v>
      </c>
      <c r="O23" s="128">
        <f>N23+N24</f>
        <v>1856</v>
      </c>
      <c r="Q23" s="128">
        <f>O23-G23</f>
        <v>-800</v>
      </c>
    </row>
    <row r="24" spans="1:17" x14ac:dyDescent="0.3">
      <c r="A24" s="125"/>
      <c r="B24" s="15" t="s">
        <v>46</v>
      </c>
      <c r="C24" s="127"/>
      <c r="D24" s="17">
        <v>3.2</v>
      </c>
      <c r="E24" s="17">
        <v>4</v>
      </c>
      <c r="F24" s="17">
        <f t="shared" si="2"/>
        <v>1440</v>
      </c>
      <c r="G24" s="128"/>
      <c r="I24" s="125"/>
      <c r="J24" s="15" t="s">
        <v>46</v>
      </c>
      <c r="K24" s="127"/>
      <c r="L24" s="17">
        <v>3.2</v>
      </c>
      <c r="M24" s="131"/>
      <c r="N24" s="17">
        <f t="shared" si="3"/>
        <v>640</v>
      </c>
      <c r="O24" s="128"/>
      <c r="Q24" s="128"/>
    </row>
    <row r="25" spans="1:17" x14ac:dyDescent="0.3">
      <c r="A25" s="125">
        <v>5</v>
      </c>
      <c r="B25" s="15" t="s">
        <v>344</v>
      </c>
      <c r="C25" s="126" t="s">
        <v>385</v>
      </c>
      <c r="D25" s="17">
        <v>2.08</v>
      </c>
      <c r="E25" s="17">
        <v>4</v>
      </c>
      <c r="F25" s="17">
        <f t="shared" si="2"/>
        <v>1216</v>
      </c>
      <c r="G25" s="128">
        <f>F25+F26</f>
        <v>2608</v>
      </c>
      <c r="I25" s="125">
        <v>5</v>
      </c>
      <c r="J25" s="15" t="s">
        <v>344</v>
      </c>
      <c r="K25" s="126" t="s">
        <v>385</v>
      </c>
      <c r="L25" s="17">
        <v>2.08</v>
      </c>
      <c r="M25" s="130">
        <v>4</v>
      </c>
      <c r="N25" s="17">
        <f t="shared" si="3"/>
        <v>1216</v>
      </c>
      <c r="O25" s="128">
        <f>N25+N26</f>
        <v>1808</v>
      </c>
      <c r="Q25" s="128">
        <f>O25-G25</f>
        <v>-800</v>
      </c>
    </row>
    <row r="26" spans="1:17" x14ac:dyDescent="0.3">
      <c r="A26" s="125"/>
      <c r="B26" s="15" t="s">
        <v>113</v>
      </c>
      <c r="C26" s="127"/>
      <c r="D26" s="17">
        <v>2.96</v>
      </c>
      <c r="E26" s="17">
        <v>4</v>
      </c>
      <c r="F26" s="17">
        <f t="shared" si="2"/>
        <v>1392</v>
      </c>
      <c r="G26" s="128"/>
      <c r="I26" s="125"/>
      <c r="J26" s="15" t="s">
        <v>113</v>
      </c>
      <c r="K26" s="127"/>
      <c r="L26" s="17">
        <v>2.96</v>
      </c>
      <c r="M26" s="131"/>
      <c r="N26" s="17">
        <f t="shared" si="3"/>
        <v>592</v>
      </c>
      <c r="O26" s="128"/>
      <c r="Q26" s="128"/>
    </row>
    <row r="29" spans="1:17" x14ac:dyDescent="0.3">
      <c r="A29" s="129" t="s">
        <v>381</v>
      </c>
      <c r="B29" s="129"/>
      <c r="C29" s="129"/>
      <c r="D29" s="129"/>
      <c r="E29" s="129"/>
      <c r="F29" s="129"/>
      <c r="G29" s="129"/>
      <c r="I29" s="129" t="s">
        <v>381</v>
      </c>
      <c r="J29" s="129"/>
      <c r="K29" s="129"/>
      <c r="L29" s="129"/>
      <c r="M29" s="129"/>
      <c r="N29" s="129"/>
      <c r="O29" s="129"/>
    </row>
    <row r="30" spans="1:17" s="18" customFormat="1" ht="56.25" x14ac:dyDescent="0.25">
      <c r="A30" s="19" t="s">
        <v>378</v>
      </c>
      <c r="B30" s="19" t="s">
        <v>377</v>
      </c>
      <c r="C30" s="19" t="s">
        <v>380</v>
      </c>
      <c r="D30" s="16" t="s">
        <v>375</v>
      </c>
      <c r="E30" s="16" t="s">
        <v>376</v>
      </c>
      <c r="F30" s="19" t="s">
        <v>379</v>
      </c>
      <c r="G30" s="16" t="s">
        <v>383</v>
      </c>
      <c r="I30" s="19" t="s">
        <v>378</v>
      </c>
      <c r="J30" s="19" t="s">
        <v>377</v>
      </c>
      <c r="K30" s="19" t="s">
        <v>380</v>
      </c>
      <c r="L30" s="16" t="s">
        <v>375</v>
      </c>
      <c r="M30" s="16" t="s">
        <v>376</v>
      </c>
      <c r="N30" s="19" t="s">
        <v>379</v>
      </c>
      <c r="O30" s="16" t="s">
        <v>383</v>
      </c>
      <c r="Q30" s="19" t="s">
        <v>382</v>
      </c>
    </row>
    <row r="31" spans="1:17" x14ac:dyDescent="0.3">
      <c r="A31" s="125">
        <v>1</v>
      </c>
      <c r="B31" s="15" t="s">
        <v>131</v>
      </c>
      <c r="C31" s="126" t="s">
        <v>386</v>
      </c>
      <c r="D31" s="17">
        <v>2.96</v>
      </c>
      <c r="E31" s="17">
        <v>3</v>
      </c>
      <c r="F31" s="17">
        <f>(E31+D31)*300</f>
        <v>1788</v>
      </c>
      <c r="G31" s="128">
        <f>F31+F32</f>
        <v>3648</v>
      </c>
      <c r="I31" s="125">
        <v>1</v>
      </c>
      <c r="J31" s="15" t="s">
        <v>131</v>
      </c>
      <c r="K31" s="126" t="s">
        <v>386</v>
      </c>
      <c r="L31" s="17">
        <v>2.96</v>
      </c>
      <c r="M31" s="130">
        <v>3</v>
      </c>
      <c r="N31" s="17">
        <f>(M31+L31)*300</f>
        <v>1788</v>
      </c>
      <c r="O31" s="128">
        <f>N31+N32</f>
        <v>2748</v>
      </c>
      <c r="Q31" s="128">
        <f>O31-G31</f>
        <v>-900</v>
      </c>
    </row>
    <row r="32" spans="1:17" ht="37.5" x14ac:dyDescent="0.3">
      <c r="A32" s="125"/>
      <c r="B32" s="15" t="s">
        <v>46</v>
      </c>
      <c r="C32" s="127"/>
      <c r="D32" s="17">
        <v>3.2</v>
      </c>
      <c r="E32" s="17">
        <v>3</v>
      </c>
      <c r="F32" s="17">
        <f t="shared" ref="F32:F40" si="4">(E32+D32)*300</f>
        <v>1860</v>
      </c>
      <c r="G32" s="128"/>
      <c r="I32" s="125"/>
      <c r="J32" s="15" t="s">
        <v>46</v>
      </c>
      <c r="K32" s="127"/>
      <c r="L32" s="17">
        <v>3.2</v>
      </c>
      <c r="M32" s="131"/>
      <c r="N32" s="17">
        <f>(M32+L32)*300</f>
        <v>960</v>
      </c>
      <c r="O32" s="128"/>
      <c r="Q32" s="128"/>
    </row>
    <row r="33" spans="1:17" x14ac:dyDescent="0.3">
      <c r="A33" s="125">
        <v>2</v>
      </c>
      <c r="B33" s="15" t="s">
        <v>131</v>
      </c>
      <c r="C33" s="126" t="s">
        <v>386</v>
      </c>
      <c r="D33" s="17">
        <v>2.96</v>
      </c>
      <c r="E33" s="17">
        <v>3</v>
      </c>
      <c r="F33" s="17">
        <f t="shared" si="4"/>
        <v>1788</v>
      </c>
      <c r="G33" s="128">
        <f>F33+F34</f>
        <v>3648</v>
      </c>
      <c r="I33" s="125">
        <v>2</v>
      </c>
      <c r="J33" s="15" t="s">
        <v>131</v>
      </c>
      <c r="K33" s="126" t="s">
        <v>386</v>
      </c>
      <c r="L33" s="17">
        <v>2.96</v>
      </c>
      <c r="M33" s="130">
        <v>3</v>
      </c>
      <c r="N33" s="17">
        <f t="shared" ref="N33:N40" si="5">(M33+L33)*300</f>
        <v>1788</v>
      </c>
      <c r="O33" s="128">
        <f>N33+N34</f>
        <v>2748</v>
      </c>
      <c r="Q33" s="128">
        <f>O33-G33</f>
        <v>-900</v>
      </c>
    </row>
    <row r="34" spans="1:17" x14ac:dyDescent="0.3">
      <c r="A34" s="125"/>
      <c r="B34" s="15" t="s">
        <v>160</v>
      </c>
      <c r="C34" s="127"/>
      <c r="D34" s="17">
        <v>3.2</v>
      </c>
      <c r="E34" s="17">
        <v>3</v>
      </c>
      <c r="F34" s="17">
        <f t="shared" si="4"/>
        <v>1860</v>
      </c>
      <c r="G34" s="128"/>
      <c r="I34" s="125"/>
      <c r="J34" s="15" t="s">
        <v>160</v>
      </c>
      <c r="K34" s="127"/>
      <c r="L34" s="17">
        <v>3.2</v>
      </c>
      <c r="M34" s="131"/>
      <c r="N34" s="17">
        <f t="shared" si="5"/>
        <v>960</v>
      </c>
      <c r="O34" s="128"/>
      <c r="Q34" s="128"/>
    </row>
    <row r="35" spans="1:17" x14ac:dyDescent="0.3">
      <c r="A35" s="125">
        <v>3</v>
      </c>
      <c r="B35" s="15" t="s">
        <v>302</v>
      </c>
      <c r="C35" s="126" t="s">
        <v>386</v>
      </c>
      <c r="D35" s="17">
        <v>3.2</v>
      </c>
      <c r="E35" s="17">
        <v>3</v>
      </c>
      <c r="F35" s="17">
        <f t="shared" si="4"/>
        <v>1860</v>
      </c>
      <c r="G35" s="128">
        <f>F35+F36</f>
        <v>3720</v>
      </c>
      <c r="I35" s="125">
        <v>3</v>
      </c>
      <c r="J35" s="15" t="s">
        <v>302</v>
      </c>
      <c r="K35" s="126" t="s">
        <v>386</v>
      </c>
      <c r="L35" s="17">
        <v>3.2</v>
      </c>
      <c r="M35" s="130">
        <v>3</v>
      </c>
      <c r="N35" s="17">
        <f t="shared" si="5"/>
        <v>1860</v>
      </c>
      <c r="O35" s="128">
        <f>N35+N36</f>
        <v>2820</v>
      </c>
      <c r="Q35" s="128">
        <f>O35-G35</f>
        <v>-900</v>
      </c>
    </row>
    <row r="36" spans="1:17" ht="37.5" x14ac:dyDescent="0.3">
      <c r="A36" s="125"/>
      <c r="B36" s="15" t="s">
        <v>46</v>
      </c>
      <c r="C36" s="127"/>
      <c r="D36" s="17">
        <v>3.2</v>
      </c>
      <c r="E36" s="17">
        <v>3</v>
      </c>
      <c r="F36" s="17">
        <f t="shared" si="4"/>
        <v>1860</v>
      </c>
      <c r="G36" s="128"/>
      <c r="I36" s="125"/>
      <c r="J36" s="15" t="s">
        <v>46</v>
      </c>
      <c r="K36" s="127"/>
      <c r="L36" s="17">
        <v>3.2</v>
      </c>
      <c r="M36" s="131"/>
      <c r="N36" s="17">
        <f t="shared" si="5"/>
        <v>960</v>
      </c>
      <c r="O36" s="128"/>
      <c r="Q36" s="128"/>
    </row>
    <row r="37" spans="1:17" x14ac:dyDescent="0.3">
      <c r="A37" s="125">
        <v>4</v>
      </c>
      <c r="B37" s="15" t="s">
        <v>344</v>
      </c>
      <c r="C37" s="126" t="s">
        <v>386</v>
      </c>
      <c r="D37" s="17">
        <v>2.08</v>
      </c>
      <c r="E37" s="17">
        <v>3</v>
      </c>
      <c r="F37" s="17">
        <f t="shared" si="4"/>
        <v>1524</v>
      </c>
      <c r="G37" s="128">
        <f>F37+F38</f>
        <v>3384</v>
      </c>
      <c r="I37" s="125">
        <v>4</v>
      </c>
      <c r="J37" s="15" t="s">
        <v>344</v>
      </c>
      <c r="K37" s="126" t="s">
        <v>386</v>
      </c>
      <c r="L37" s="17">
        <v>2.08</v>
      </c>
      <c r="M37" s="130">
        <v>3</v>
      </c>
      <c r="N37" s="17">
        <f t="shared" si="5"/>
        <v>1524</v>
      </c>
      <c r="O37" s="128">
        <f>N37+N38</f>
        <v>2484</v>
      </c>
      <c r="Q37" s="128">
        <f>O37-G37</f>
        <v>-900</v>
      </c>
    </row>
    <row r="38" spans="1:17" ht="37.5" x14ac:dyDescent="0.3">
      <c r="A38" s="125"/>
      <c r="B38" s="15" t="s">
        <v>46</v>
      </c>
      <c r="C38" s="127"/>
      <c r="D38" s="17">
        <v>3.2</v>
      </c>
      <c r="E38" s="17">
        <v>3</v>
      </c>
      <c r="F38" s="17">
        <f t="shared" si="4"/>
        <v>1860</v>
      </c>
      <c r="G38" s="128"/>
      <c r="I38" s="125"/>
      <c r="J38" s="15" t="s">
        <v>46</v>
      </c>
      <c r="K38" s="127"/>
      <c r="L38" s="17">
        <v>3.2</v>
      </c>
      <c r="M38" s="131"/>
      <c r="N38" s="17">
        <f t="shared" si="5"/>
        <v>960</v>
      </c>
      <c r="O38" s="128"/>
      <c r="Q38" s="128"/>
    </row>
    <row r="39" spans="1:17" x14ac:dyDescent="0.3">
      <c r="A39" s="125">
        <v>5</v>
      </c>
      <c r="B39" s="15" t="s">
        <v>344</v>
      </c>
      <c r="C39" s="126" t="s">
        <v>386</v>
      </c>
      <c r="D39" s="17">
        <v>2.08</v>
      </c>
      <c r="E39" s="17">
        <v>3</v>
      </c>
      <c r="F39" s="17">
        <f t="shared" si="4"/>
        <v>1524</v>
      </c>
      <c r="G39" s="128">
        <f>F39+F40</f>
        <v>3312</v>
      </c>
      <c r="I39" s="125">
        <v>5</v>
      </c>
      <c r="J39" s="15" t="s">
        <v>344</v>
      </c>
      <c r="K39" s="126" t="s">
        <v>386</v>
      </c>
      <c r="L39" s="17">
        <v>2.08</v>
      </c>
      <c r="M39" s="130">
        <v>3</v>
      </c>
      <c r="N39" s="17">
        <f t="shared" si="5"/>
        <v>1524</v>
      </c>
      <c r="O39" s="128">
        <f>N39+N40</f>
        <v>2412</v>
      </c>
      <c r="Q39" s="128">
        <f>O39-G39</f>
        <v>-900</v>
      </c>
    </row>
    <row r="40" spans="1:17" x14ac:dyDescent="0.3">
      <c r="A40" s="125"/>
      <c r="B40" s="15" t="s">
        <v>113</v>
      </c>
      <c r="C40" s="127"/>
      <c r="D40" s="17">
        <v>2.96</v>
      </c>
      <c r="E40" s="17">
        <v>3</v>
      </c>
      <c r="F40" s="17">
        <f t="shared" si="4"/>
        <v>1788</v>
      </c>
      <c r="G40" s="128"/>
      <c r="I40" s="125"/>
      <c r="J40" s="15" t="s">
        <v>113</v>
      </c>
      <c r="K40" s="127"/>
      <c r="L40" s="17">
        <v>2.96</v>
      </c>
      <c r="M40" s="131"/>
      <c r="N40" s="17">
        <f t="shared" si="5"/>
        <v>888</v>
      </c>
      <c r="O40" s="128"/>
      <c r="Q40" s="128"/>
    </row>
  </sheetData>
  <mergeCells count="126">
    <mergeCell ref="Q35:Q36"/>
    <mergeCell ref="Q37:Q38"/>
    <mergeCell ref="Q39:Q40"/>
    <mergeCell ref="Q19:Q20"/>
    <mergeCell ref="Q21:Q22"/>
    <mergeCell ref="Q23:Q24"/>
    <mergeCell ref="Q25:Q26"/>
    <mergeCell ref="Q31:Q32"/>
    <mergeCell ref="Q33:Q34"/>
    <mergeCell ref="Q3:Q4"/>
    <mergeCell ref="Q5:Q6"/>
    <mergeCell ref="Q7:Q8"/>
    <mergeCell ref="Q9:Q10"/>
    <mergeCell ref="Q11:Q12"/>
    <mergeCell ref="Q17:Q18"/>
    <mergeCell ref="O37:O38"/>
    <mergeCell ref="A39:A40"/>
    <mergeCell ref="C39:C40"/>
    <mergeCell ref="G39:G40"/>
    <mergeCell ref="I39:I40"/>
    <mergeCell ref="K39:K40"/>
    <mergeCell ref="M39:M40"/>
    <mergeCell ref="O39:O40"/>
    <mergeCell ref="A37:A38"/>
    <mergeCell ref="C37:C38"/>
    <mergeCell ref="G37:G38"/>
    <mergeCell ref="I37:I38"/>
    <mergeCell ref="K37:K38"/>
    <mergeCell ref="M37:M38"/>
    <mergeCell ref="O33:O34"/>
    <mergeCell ref="A35:A36"/>
    <mergeCell ref="C35:C36"/>
    <mergeCell ref="G35:G36"/>
    <mergeCell ref="I35:I36"/>
    <mergeCell ref="K35:K36"/>
    <mergeCell ref="M35:M36"/>
    <mergeCell ref="O35:O36"/>
    <mergeCell ref="A33:A34"/>
    <mergeCell ref="C33:C34"/>
    <mergeCell ref="G33:G34"/>
    <mergeCell ref="I33:I34"/>
    <mergeCell ref="K33:K34"/>
    <mergeCell ref="M33:M34"/>
    <mergeCell ref="A29:G29"/>
    <mergeCell ref="I29:O29"/>
    <mergeCell ref="A31:A32"/>
    <mergeCell ref="C31:C32"/>
    <mergeCell ref="G31:G32"/>
    <mergeCell ref="I31:I32"/>
    <mergeCell ref="K31:K32"/>
    <mergeCell ref="M31:M32"/>
    <mergeCell ref="O31:O32"/>
    <mergeCell ref="O23:O24"/>
    <mergeCell ref="A25:A26"/>
    <mergeCell ref="C25:C26"/>
    <mergeCell ref="G25:G26"/>
    <mergeCell ref="I25:I26"/>
    <mergeCell ref="K25:K26"/>
    <mergeCell ref="M25:M26"/>
    <mergeCell ref="O25:O26"/>
    <mergeCell ref="A23:A24"/>
    <mergeCell ref="C23:C24"/>
    <mergeCell ref="G23:G24"/>
    <mergeCell ref="I23:I24"/>
    <mergeCell ref="K23:K24"/>
    <mergeCell ref="M23:M24"/>
    <mergeCell ref="O19:O20"/>
    <mergeCell ref="A21:A22"/>
    <mergeCell ref="C21:C22"/>
    <mergeCell ref="G21:G22"/>
    <mergeCell ref="I21:I22"/>
    <mergeCell ref="K21:K22"/>
    <mergeCell ref="M21:M22"/>
    <mergeCell ref="O21:O22"/>
    <mergeCell ref="A19:A20"/>
    <mergeCell ref="C19:C20"/>
    <mergeCell ref="G19:G20"/>
    <mergeCell ref="I19:I20"/>
    <mergeCell ref="K19:K20"/>
    <mergeCell ref="M19:M20"/>
    <mergeCell ref="A15:G15"/>
    <mergeCell ref="I15:O15"/>
    <mergeCell ref="A17:A18"/>
    <mergeCell ref="C17:C18"/>
    <mergeCell ref="G17:G18"/>
    <mergeCell ref="I17:I18"/>
    <mergeCell ref="K17:K18"/>
    <mergeCell ref="M17:M18"/>
    <mergeCell ref="O17:O18"/>
    <mergeCell ref="K11:K12"/>
    <mergeCell ref="O11:O12"/>
    <mergeCell ref="M3:M4"/>
    <mergeCell ref="M5:M6"/>
    <mergeCell ref="M7:M8"/>
    <mergeCell ref="M9:M10"/>
    <mergeCell ref="M11:M12"/>
    <mergeCell ref="I7:I8"/>
    <mergeCell ref="K7:K8"/>
    <mergeCell ref="O7:O8"/>
    <mergeCell ref="I9:I10"/>
    <mergeCell ref="K9:K10"/>
    <mergeCell ref="O9:O10"/>
    <mergeCell ref="A11:A12"/>
    <mergeCell ref="C11:C12"/>
    <mergeCell ref="G11:G12"/>
    <mergeCell ref="I1:O1"/>
    <mergeCell ref="I3:I4"/>
    <mergeCell ref="K3:K4"/>
    <mergeCell ref="O3:O4"/>
    <mergeCell ref="I5:I6"/>
    <mergeCell ref="K5:K6"/>
    <mergeCell ref="O5:O6"/>
    <mergeCell ref="A7:A8"/>
    <mergeCell ref="C7:C8"/>
    <mergeCell ref="G7:G8"/>
    <mergeCell ref="A9:A10"/>
    <mergeCell ref="C9:C10"/>
    <mergeCell ref="G9:G10"/>
    <mergeCell ref="A3:A4"/>
    <mergeCell ref="G3:G4"/>
    <mergeCell ref="C3:C4"/>
    <mergeCell ref="A1:G1"/>
    <mergeCell ref="A5:A6"/>
    <mergeCell ref="C5:C6"/>
    <mergeCell ref="G5:G6"/>
    <mergeCell ref="I11:I12"/>
  </mergeCells>
  <pageMargins left="0.26" right="0.2" top="0.46" bottom="0.75" header="0.3" footer="0.3"/>
  <pageSetup paperSize="9" scale="5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Aşgabat</vt:lpstr>
      <vt:lpstr>Mary</vt:lpstr>
      <vt:lpstr>Türkmenabat</vt:lpstr>
      <vt:lpstr>Daşoguz</vt:lpstr>
      <vt:lpstr>Türkmenbaşy</vt:lpstr>
      <vt:lpstr>Tranzit aratapawut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2024-09-27T08:42:26Z</dcterms:modified>
</cp:coreProperties>
</file>